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7"/>
  <workbookPr defaultThemeVersion="166925"/>
  <mc:AlternateContent xmlns:mc="http://schemas.openxmlformats.org/markup-compatibility/2006">
    <mc:Choice Requires="x15">
      <x15ac:absPath xmlns:x15ac="http://schemas.microsoft.com/office/spreadsheetml/2010/11/ac" url="/Users/laurehardouin/Library/CloudStorage/GoogleDrive-lhardouin@ies-sud.fr/Drive partagés/C2 - SRA/12-ACCOMPAGNEMENTS/DAC/DAC Corsica/Boite à outils /"/>
    </mc:Choice>
  </mc:AlternateContent>
  <xr:revisionPtr revIDLastSave="0" documentId="13_ncr:1_{C97E87DD-451B-B541-A009-6B2F4C6F6B4E}" xr6:coauthVersionLast="47" xr6:coauthVersionMax="47" xr10:uidLastSave="{00000000-0000-0000-0000-000000000000}"/>
  <bookViews>
    <workbookView xWindow="29920" yWindow="700" windowWidth="36740" windowHeight="20900" activeTab="1" xr2:uid="{70753486-7184-4649-86E7-B8442FA042E5}"/>
  </bookViews>
  <sheets>
    <sheet name="Entretien avec le patient " sheetId="1" r:id="rId1"/>
    <sheet name="Ent. avec les professionnels" sheetId="3" r:id="rId2"/>
  </sheets>
  <definedNames>
    <definedName name="_xlnm.Print_Titles" localSheetId="1">'Ent. avec les professionnels'!$1:$2</definedName>
    <definedName name="_xlnm.Print_Titles" localSheetId="0">'Entretien avec le patient '!$1:$2</definedName>
    <definedName name="_xlnm.Print_Area" localSheetId="1">'Ent. avec les professionnels'!$B$1:$M$51</definedName>
    <definedName name="_xlnm.Print_Area" localSheetId="0">'Entretien avec le patient '!$B$1:$L$44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53" i="3" l="1"/>
  <c r="F54" i="3"/>
  <c r="E46" i="1"/>
  <c r="E45" i="1"/>
  <c r="A5" i="3"/>
  <c r="A6" i="3" s="1"/>
  <c r="A7" i="3" s="1"/>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4" i="3"/>
  <c r="A4" i="1"/>
  <c r="A5" i="1" s="1"/>
  <c r="A6" i="1" s="1"/>
  <c r="A7" i="1" s="1"/>
  <c r="A8" i="1" s="1"/>
  <c r="A9" i="1" s="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alcChain>
</file>

<file path=xl/sharedStrings.xml><?xml version="1.0" encoding="utf-8"?>
<sst xmlns="http://schemas.openxmlformats.org/spreadsheetml/2006/main" count="313" uniqueCount="153">
  <si>
    <t xml:space="preserve">Source </t>
  </si>
  <si>
    <t>METHODE D’AMELIORATION DE LA QUALITE ET DE LA SECURITE DES SOINS - HAS
Outil 3. Conduite de l’entretien avec le patient et/ou ses proches avec exemple de guide d’entretien</t>
  </si>
  <si>
    <t>Comment s’organisent vos soins et le suivi de votre état de santé ?</t>
  </si>
  <si>
    <t xml:space="preserve">Question </t>
  </si>
  <si>
    <t>Thématique</t>
  </si>
  <si>
    <t xml:space="preserve">Informations communiquées </t>
  </si>
  <si>
    <t>Orientation au sein du parcours (santé, social, médico-social, aide à la personne)</t>
  </si>
  <si>
    <t>Vous a-t-on informé sur les aides possibles pour les gestes et actes de la vie quotidienne (tierce personne en dehors de l’entourage) ?</t>
  </si>
  <si>
    <t>Vous a-t-on informé des délais de réponses à vos demandes d’aides et de soins, et ce qui pouvait être mis en place dans l’attente de réponses ?</t>
  </si>
  <si>
    <t xml:space="preserve">Liens entre les professionnels qui interviennent </t>
  </si>
  <si>
    <t>Y a-t-il eu des moments où vous avez perçu un dysfonctionnement ? Pouvez-vous préciser à quelle occasion ? Comment cela a-t-il été résolu ?</t>
  </si>
  <si>
    <t>Examens : prises de sang, radiographie, etc.</t>
  </si>
  <si>
    <t>Médicaments</t>
  </si>
  <si>
    <t>Pensez-vous avoir été bien informé sur les médicaments qui vous ont été prescrits ?</t>
  </si>
  <si>
    <t>Changements à apporter à votre mode de vie</t>
  </si>
  <si>
    <t>Soins, les séances de rééducation, les aides à la vie quotidienne</t>
  </si>
  <si>
    <t xml:space="preserve">Accompagnement social </t>
  </si>
  <si>
    <t>Avez-vous été associé, vous ou vos proches, aux choix des solutions (vos préférences) ?</t>
  </si>
  <si>
    <t>Education thérapeutique</t>
  </si>
  <si>
    <t>Recueil des propositions du patient</t>
  </si>
  <si>
    <t>Quelles solutions pourriez-vous proposer pour améliorer votre parcours, vos soins, votre situation ?</t>
  </si>
  <si>
    <t xml:space="preserve">Parcours / général </t>
  </si>
  <si>
    <t>1 : pas du tout satisfaisant</t>
  </si>
  <si>
    <t>2 : plutôt pas satisfaisant</t>
  </si>
  <si>
    <t>3 : satisfaisant</t>
  </si>
  <si>
    <t>4 : tout à fait satisfaisant</t>
  </si>
  <si>
    <t>RI = réponse inadaptée</t>
  </si>
  <si>
    <t xml:space="preserve">NC = non concerné </t>
  </si>
  <si>
    <t>METHODE D’AMELIORATION DE LA QUALITE ET DE LA SECURITE DES SOINS - HAS
Outil 4. Conduite de la réunion entre professionnels avec exemple de guide d’entretien</t>
  </si>
  <si>
    <t>Identification des maladies et évaluation des problèmes de santé</t>
  </si>
  <si>
    <t>Repérage de la complexité de la situation</t>
  </si>
  <si>
    <t>L’évaluation des besoins de la personne dans toutes les dimensions</t>
  </si>
  <si>
    <t>Définition des objectifs de la prise en charge et des interventions</t>
  </si>
  <si>
    <t>Vérification du besoin d’une prise en charge sociale</t>
  </si>
  <si>
    <t>Si le patient en a besoin, savez-vous qui contacter pour organiser cette aide sociale ?</t>
  </si>
  <si>
    <t>Si un diagnostic a été porté par un travailleur social, des réponses ont-elles pu être
apportées au patient ?</t>
  </si>
  <si>
    <t>Information du patient et de son entourage</t>
  </si>
  <si>
    <t>Recherche des priorités de la personne à confronter à celles des professionnels</t>
  </si>
  <si>
    <t>Concertation entre professionnels et partage des informations entre professionnels</t>
  </si>
  <si>
    <t>Y a-t-il une organisation mise en place (alerte, recours) en cas de changement de l’état de santé ou de problèmes ou de difficultés pour le patient ? Laquelle ?</t>
  </si>
  <si>
    <t>En cas d’hospitalisation programmée, le médecin traitant transmet-il une synthèse à l’établissement (lettre d’adressage) ?</t>
  </si>
  <si>
    <t>En cas d’hospitalisation non programmée, le médecin traitant et l’équipe ont-ils été contactés par l’hôpital ?</t>
  </si>
  <si>
    <t>Coordination clinique et continuité des soins</t>
  </si>
  <si>
    <t>Y a-t-il eu des circonstances ou des moments dans la prise en charge du patient où l’information nécessaire à la continuité des soins vous a manqué pour agir ?</t>
  </si>
  <si>
    <t>Qu’est-ce qui a été transmis aux équipes de soins en cas d’orientation vers le service des urgences ou vers un service de soins en établissement de santé ?</t>
  </si>
  <si>
    <t>Comment s’articulent soins et interventions sociales ou médicosociales pour ce patient ?</t>
  </si>
  <si>
    <t>Thérapeutiques médicamenteuses</t>
  </si>
  <si>
    <t>Quelle démarche avez-vous utilisé le cas échéant pour optimiser les thérapeutiques médicamenteuses ?</t>
  </si>
  <si>
    <t>"METHODE D’AMELIORATION DE LA QUALITE ET DE LA SECURITE DES SOINS - HAS
Outil 4. Conduite de la réunion entre professionnels avec exemple de guide d’entretien"</t>
  </si>
  <si>
    <t>Thérapeutiques non médicamenteuses dont une éducation thérapeutique du patient (ETP)</t>
  </si>
  <si>
    <t>En cas de prescriptions de thérapeutiques non médicamenteuses comme la diététique, l’activité physique, les traitements psychologiques, pouvez-vous en préciser les modalités ?</t>
  </si>
  <si>
    <t>Le patient a-t-il dû être orienté vers un professionnel ou une équipe pour bénéficier d’une ou plusieurs de ces thérapeutiques non médicamenteuses ?</t>
  </si>
  <si>
    <t>Comment s’est organisé le lien avec ce professionnel ou cette équipe ?</t>
  </si>
  <si>
    <t>Le patient a-t-il été orienté vers un travailleur social au vu des répercussions de sa
pathologie sur sa vie quotidienne ?</t>
  </si>
  <si>
    <t>Examens complémentaires ou de routine</t>
  </si>
  <si>
    <t>Suivi de l’état de santé et de l’évolution de la situation du patient</t>
  </si>
  <si>
    <t>Gestion des événements indésirables</t>
  </si>
  <si>
    <t>Y a-t-il a-t-il un ou des professionnel marquant dans le parcours ?</t>
  </si>
  <si>
    <t>Quel est votre niveau de confiance dans l'équipe ? 0 &gt; 100 %</t>
  </si>
  <si>
    <t>Que vous a-t-on expliqué de vos soins et qui vous a fourni ces explications ?</t>
  </si>
  <si>
    <t>Quelle est l’ambiance entre les professionnels ?</t>
  </si>
  <si>
    <t>Vous a-t-on parlé de votre sortie de parcours et des suites éventuelles ?</t>
  </si>
  <si>
    <t>Phanuel, 2002
Singletary, JAMA 2017</t>
  </si>
  <si>
    <t>Qui vous a accueilli et parlé de votre prise en charge ?</t>
  </si>
  <si>
    <t>Etes-vous satisfait de la communication entre ces différents professionnels ?</t>
  </si>
  <si>
    <t xml:space="preserve">Les informations sont-elles cohérentes d’un professionnel à l’autre ? </t>
  </si>
  <si>
    <t>Etes-vous satisfait des délais d’obtention de courriers, de synthèses ?</t>
  </si>
  <si>
    <t>Comment les résultats vous sont-ils transmis et sont-ils transmis au médecin qui vous suit ?</t>
  </si>
  <si>
    <t xml:space="preserve">Globalement, êtes-vous satisfait de l’organisation des soins et/ou des aides proposées ? </t>
  </si>
  <si>
    <t>Commentaires DAC</t>
  </si>
  <si>
    <t xml:space="preserve"> </t>
  </si>
  <si>
    <r>
      <t xml:space="preserve">* : niveau optimisé
</t>
    </r>
    <r>
      <rPr>
        <i/>
        <sz val="12"/>
        <color theme="0"/>
        <rFont val="Calibri"/>
        <family val="2"/>
        <scheme val="minor"/>
      </rPr>
      <t>Coter 4 colonne T et indiquer * colonne U</t>
    </r>
  </si>
  <si>
    <t xml:space="preserve">En cas de situation complexe une référente parcours fait une premiere visite à domicile cela lui permet d'analyser la situation et de mettre en oeuvre rapidement les actions les plus importantes . Puis , il s'en suit une évaluation gériatrique standardisée (EGS) que tous les professionnels ne connaissent pas. Cette évaluation est une des bases pour la suite de la prise en charge du patients et les préconisations mise en place par la suite . </t>
  </si>
  <si>
    <t>La gestion de la douleur est-elle prise en compte ? 
Comment l'évaluez-vous ?
Comment la soulagez vous ?
Anticipez-vous les phases aigues de la pathologie de la personne ?</t>
  </si>
  <si>
    <t xml:space="preserve">Gestion du suivi par le système informatique </t>
  </si>
  <si>
    <t>Recommandation pour les DAC boite à outils de la CNSA janvier 2021. FICHE 3 participer à la coordination territoriale au service de la structuration des parcours de santé / Inscription territoriale : identifier les ressources et renforcer les partenariats</t>
  </si>
  <si>
    <t xml:space="preserve">Recommandation pour les DAC boite à outils de la CNSA janvier 2021.  FICHE 1 assurezr la réponse globale aux demandes d'appui des professionnels pour les parcours de santé complexes / Décrypter la demande et mieux comprendre la situation </t>
  </si>
  <si>
    <t>Comment avez-vous découvert la prise en charge du DAC ? Comment percevez vous le rôle de la référente parcours ?</t>
  </si>
  <si>
    <t xml:space="preserve">Recommandation pour les DAC boite à outils de la CNSA janvier 2021.FICHE 1: assurer la réponse globale aux demandes d'appui des professionnels pour les parcours de santé complexes / Traiter la demande des professionnels et prendre en compte les besoins de l’usager </t>
  </si>
  <si>
    <t xml:space="preserve">Questions évaluatives </t>
  </si>
  <si>
    <t>Quelles instructions (informations et conseils) avez-vous reçues à votre arrivée et par qui?</t>
  </si>
  <si>
    <t>Avez-vous toujours toutes les informations dont vous avez besoin pour comprendre vos soins, traitements, examens ?</t>
  </si>
  <si>
    <t xml:space="preserve">Les explications obtenues sont-elles suffisamment claires ? </t>
  </si>
  <si>
    <t xml:space="preserve">Comment a-t-on recueilli vos souhaits à votre arrivée ? Vos attentes ? </t>
  </si>
  <si>
    <t>En cas de difficultés ou d’imprévus, savez-vous à qui poser vos questions ou vers qui vous tourner ?</t>
  </si>
  <si>
    <t>Connaissez-vous votre référent ?
Quel est son rôle ?</t>
  </si>
  <si>
    <t>Vous a-t-on expliqué comment obtenir de l’aide auprès des soignants, des associations de patients, un travailleur social ?</t>
  </si>
  <si>
    <t>Avez-vous rencontré des difficultés pour avoir des réponses à vos demandes d’aides et de soins ?</t>
  </si>
  <si>
    <t>Etes-vous satisfait de la manière dont les informations vous concernant sont transmises entre les professionnels ?</t>
  </si>
  <si>
    <t>Comment se déroule l’articulation des différents professionnels vous prenant en charge ?</t>
  </si>
  <si>
    <r>
      <t xml:space="preserve">En cas de difficultés ou de questions savez-vous vers quel interlocuteur vous tourner ? 
</t>
    </r>
    <r>
      <rPr>
        <i/>
        <sz val="12"/>
        <color theme="1"/>
        <rFont val="Calibri"/>
        <family val="2"/>
        <scheme val="minor"/>
      </rPr>
      <t>&gt;pharmacien d’officine , médecin…</t>
    </r>
  </si>
  <si>
    <t>Rencontrez-vous des difficultés pour bénéficier de soins de rééducation ou d’aide ?</t>
  </si>
  <si>
    <t>Comment êtes-vous accompagné dans ce cadre ? Cela est-il adapté à vos besoins ? à vos souhaits ?</t>
  </si>
  <si>
    <r>
      <t xml:space="preserve">Les solutions apportées répondent-elles à vos besoins ou à vos attentes ?
</t>
    </r>
    <r>
      <rPr>
        <i/>
        <sz val="12"/>
        <color theme="1"/>
        <rFont val="Calibri"/>
        <family val="2"/>
        <scheme val="minor"/>
      </rPr>
      <t>&gt;sur le plan financier
&gt;sur le plan matériel
&gt; sur du court ou long terme ?</t>
    </r>
  </si>
  <si>
    <t>Avez-vous des solutions proposées en fonction de vos besoins ?
Dans quel délai ?</t>
  </si>
  <si>
    <t>Quels conseils vous ont été donnés sur les changements à apporter à votre mode de vie ? 
Pensez-vous être bien informé ?</t>
  </si>
  <si>
    <t>Rencontrez-vous des difficultés pour mettre en œuvre au quotidien ces changements ?</t>
  </si>
  <si>
    <t>Votre qualité de vie a-t-elle évolué grâce à ces changements apportés à votre mode de vie ?</t>
  </si>
  <si>
    <t>Avez-vous des moments d’échanges (séances collectives ou individuelles) pour :
- mieux comprendre la maladie et les raisons de suivre un traitement régulièrement,
- reconnaître et faire face aux symptômes qui peuvent vous gêner dans la vie de tous
les jours (gêne respiratoire, douleur, malaise, difficulté à marcher longtemps...),
- utiliser du matériel de mesure de la glycémie, du souffle, un carnet de surveillance,
- être aidé à changer les habitudes de vie (tabac, alimentation, activité physique) ?</t>
  </si>
  <si>
    <t>Pensez-vous que ces séances vous sont utiles pour comprendre votre maladie, vous y adapter, participer à vos soins et améliorer votre qulité de vie ?</t>
  </si>
  <si>
    <t>Pourriez-vous qualifier par 2 mots le ou les professionnels marquants ?</t>
  </si>
  <si>
    <r>
      <t xml:space="preserve">Selon vous, cette évaluation a-t-elle permis de repérer les éléments d’une situation complexe ? 
</t>
    </r>
    <r>
      <rPr>
        <i/>
        <sz val="12"/>
        <color theme="1"/>
        <rFont val="Calibri"/>
        <family val="2"/>
        <scheme val="minor"/>
      </rPr>
      <t>&gt;Présence simultanée d’une multitude de facteurs, médicaux, psychosociaux, culturels, environnementaux ou économiques susceptibles de perturber le parcours du patient ou d’aggraver son état de santé et qui nécessite l’intervention régulière et coordonnée de plusieurs professionnels.</t>
    </r>
  </si>
  <si>
    <t>Une fois qu'un professionnel sollicite le DAC pour une prise en charge d'un patient , un COMID (outil de repérage multidimentionnel de la compléxité) est fait obligatoirement par le pôle d'information et d'orientation (PIO).</t>
  </si>
  <si>
    <r>
      <t xml:space="preserve">Quels types d’actions ont été mises en œuvre dans le cadre du travail social pour concourir à
soutenir la santé du patient ?
</t>
    </r>
    <r>
      <rPr>
        <i/>
        <sz val="12"/>
        <color theme="1"/>
        <rFont val="Calibri"/>
        <family val="2"/>
        <scheme val="minor"/>
      </rPr>
      <t>&gt;Recouvrement des droits, restauration du lien social, soutien à
l’organisation des liens familiaux et sociaux, processus de réinsertion, orientation)...</t>
    </r>
  </si>
  <si>
    <t>L’accompagnement social du patient a-t-il nécessité des échanges d’informations avec d’autres professionnels du champ social ? avec les professionnels du secteur sanitaire ? Cela a-t-il abouti à une co-construction du projet individuel du patient, à une recherche de solutions en commun ?</t>
  </si>
  <si>
    <t>Le travailleur social en charge de la situation s’est-il manifesté auprès des soignants afin
de les informer des actions mises en œuvre pour le patient ?</t>
  </si>
  <si>
    <t>Comment s’organise le partage des informations entre les différents professionnels des secteurs sanitaire, social et médicosocial (évaluation, bilan, suivi...) ?</t>
  </si>
  <si>
    <t>Avez-vous accès à un annuaire partagé des ressources/professionnels de votre territoire et à un référentiel des missions des professionnels des autres secteurs ?</t>
  </si>
  <si>
    <t>Pouvez-vous décrire la manière dont a circulé l’information concernant le patient dont nous étudions le parcours ? Pourrait-on améliorer cet aspect ? Si oui, comment ?</t>
  </si>
  <si>
    <t>Le jour de la sortie d’hospitalisation :
&gt;une lettre de  liaison est-elle remise au patient ? Les informations sont-elles transmises
aux professionnels de ville / ESSMS ?
&gt;un suivi renforcé en ville / ou/et ESSMS est-il mis en place?</t>
  </si>
  <si>
    <t>Quelles sources d’information ont été mises à disposition des différents intervenants (lettre de liaison, messagerie sécurisée, carnet de santé...) ?</t>
  </si>
  <si>
    <t>Pouvez-vous décrire ce qui vous a permis, ou non, de poursuivre la prise en charge lors de la sortie du patient de l’hôpital (documents de sortie, contact direct, etc.) ?</t>
  </si>
  <si>
    <t>Comment était assurée la permanence des soins pour ce patient (par exemple, le patient sait qui contacter quand un nouveau problème de santé survient ou un résultat d’examen non conforme à ce qui est attendu ? 
Un professionnel est-il désigné comme référent pour le patient ?</t>
  </si>
  <si>
    <t>Observatoire du territoire</t>
  </si>
  <si>
    <t>Quelles informations ont été échangées entre le prescripteur et le pharmacien d’officine ou l’infirmier à domicile ?
- recensement des traitements et analyse des interactions médicamenteuses ;
- modalités de surveillance et de prévention des effets secondaires ;
- apprentissage de la gestion du traitement par le patient ou l’entourage ;
- substitution envisageable par une thérapeutique non médicamenteuse ;
- autres questions.</t>
  </si>
  <si>
    <t>Quelle démarche a été suivie pour proposer une ETP au patient, la mettre en œuvre, l’évaluer et assurer le suivi éducatif ?
&gt;Identifier ses besoins éducatifs, définir les compétences à acquérir par le patient, élaborer un programme personnalisé et mettre en œuvre une ou des séances éducatives individuelles ou de groupe
&gt;Evaluer les acquisitions du patient et la mise en œuvre des compétences dans la vie quotidienne ?</t>
  </si>
  <si>
    <t>Une information claire est-elle donnée au patient lors de la prescription d’examens complémentaires ou de routine ?</t>
  </si>
  <si>
    <t xml:space="preserve">Quelle démarche avez-vous mis en place pour la gestion des résultats des examens prescrits ou dont vous avez reçu les résultats et pour la décision qui s’en suit ? 
Quelle est la démarche à suivre à la réception des résultats ?
A qui sont envoyés les résultats (prescripteurs, patients) ? </t>
  </si>
  <si>
    <r>
      <t xml:space="preserve">Pouvez-vous décrire l’organisation mise en place pour soutenir le patient et son entourage dans le maintien des comportements favorables à sa santé ? 
</t>
    </r>
    <r>
      <rPr>
        <i/>
        <sz val="12"/>
        <color theme="1"/>
        <rFont val="Calibri"/>
        <family val="2"/>
        <scheme val="minor"/>
      </rPr>
      <t>&gt;Traitements médicamenteux, changements à apporter au mode de vie, mise en œuvre des compétences d’auto-soins dans la vie quotidienne, adaptation à la maladie, insertion ou réinsertion sociale...</t>
    </r>
  </si>
  <si>
    <r>
      <t xml:space="preserve">Si un événement indésirable survient, que faites-vous ?
</t>
    </r>
    <r>
      <rPr>
        <i/>
        <sz val="12"/>
        <color theme="1"/>
        <rFont val="Calibri"/>
        <family val="2"/>
        <scheme val="minor"/>
      </rPr>
      <t>&gt;Procédure, analyse collective, mise en place d'un plan d'action…</t>
    </r>
  </si>
  <si>
    <t>Le patient dans ce cas en est-il informé ?</t>
  </si>
  <si>
    <t>Nb</t>
  </si>
  <si>
    <t xml:space="preserve">Méthode du patient traceur adaptée au DAC, entretien avec les professionnels </t>
  </si>
  <si>
    <t xml:space="preserve">Méthode du patient traceur adaptée au DAC, entretien avec le patient </t>
  </si>
  <si>
    <t>Verbatims professionnels</t>
  </si>
  <si>
    <t>Verbatims patient</t>
  </si>
  <si>
    <t>%</t>
  </si>
  <si>
    <t>Entretien avec le patient : score global sur 168
A adpater selon le nombre de réponses inadaptées, ou si le patient est non concerné par l'item</t>
  </si>
  <si>
    <t>Entretien avec les professionnels : score global sur 200
A adpater selon le nombre de réponses inadaptées, ou si les professionnels sont non concernés par l'item</t>
  </si>
  <si>
    <t>DAC Corsica Via Salute</t>
  </si>
  <si>
    <t>DAC Corsica Via Salute / Pasqual</t>
  </si>
  <si>
    <r>
      <rPr>
        <b/>
        <sz val="12"/>
        <color theme="1"/>
        <rFont val="Calibri"/>
        <family val="2"/>
        <scheme val="minor"/>
      </rPr>
      <t xml:space="preserve">L’élaboration d’un plan de soins et d’accompagnement </t>
    </r>
    <r>
      <rPr>
        <sz val="12"/>
        <color theme="1"/>
        <rFont val="Calibri"/>
        <family val="2"/>
        <scheme val="minor"/>
      </rPr>
      <t>(ex : plan personnalisé de soins) a-t-elle permis de répondre aux besoins de la personne et de définir des objectifs de prise en charge (partage d’informations entre professionnels, concertation, orientation...) ?</t>
    </r>
  </si>
  <si>
    <r>
      <t xml:space="preserve">Comment ont été </t>
    </r>
    <r>
      <rPr>
        <b/>
        <sz val="12"/>
        <color theme="1"/>
        <rFont val="Calibri"/>
        <family val="2"/>
        <scheme val="minor"/>
      </rPr>
      <t>définies et organisées</t>
    </r>
    <r>
      <rPr>
        <sz val="12"/>
        <color theme="1"/>
        <rFont val="Calibri"/>
        <family val="2"/>
        <scheme val="minor"/>
      </rPr>
      <t xml:space="preserve"> les interventions – soins ou séances –, avec les différents </t>
    </r>
    <r>
      <rPr>
        <b/>
        <sz val="12"/>
        <color theme="1"/>
        <rFont val="Calibri"/>
        <family val="2"/>
        <scheme val="minor"/>
      </rPr>
      <t>professionnels de soins</t>
    </r>
    <r>
      <rPr>
        <sz val="12"/>
        <color theme="1"/>
        <rFont val="Calibri"/>
        <family val="2"/>
        <scheme val="minor"/>
      </rPr>
      <t xml:space="preserve"> (soins infirmiers, kinésithérapie, diététique, orthophonie, ergothérapie, pédicure-podologie, chirurgie dentaire...) et autres professionnels de service à domicile  pour atteindre les objectifs ?</t>
    </r>
  </si>
  <si>
    <r>
      <t xml:space="preserve">Y a-t-il eu </t>
    </r>
    <r>
      <rPr>
        <b/>
        <sz val="12"/>
        <color theme="1"/>
        <rFont val="Calibri"/>
        <family val="2"/>
        <scheme val="minor"/>
      </rPr>
      <t>concertation</t>
    </r>
    <r>
      <rPr>
        <sz val="12"/>
        <color theme="1"/>
        <rFont val="Calibri"/>
        <family val="2"/>
        <scheme val="minor"/>
      </rPr>
      <t xml:space="preserve"> des professionnels de santé sur ces objectifs et interventions de soins et d’aides à la vie quotidienne ?</t>
    </r>
  </si>
  <si>
    <r>
      <t xml:space="preserve">Si besoin, un </t>
    </r>
    <r>
      <rPr>
        <b/>
        <sz val="12"/>
        <color theme="1"/>
        <rFont val="Calibri"/>
        <family val="2"/>
        <scheme val="minor"/>
      </rPr>
      <t xml:space="preserve">référent </t>
    </r>
    <r>
      <rPr>
        <sz val="12"/>
        <color theme="1"/>
        <rFont val="Calibri"/>
        <family val="2"/>
        <scheme val="minor"/>
      </rPr>
      <t>a-t-il été identifié pour suivre ces objectifs ?</t>
    </r>
  </si>
  <si>
    <r>
      <t xml:space="preserve">Vérification du besoin d’une prise en charge </t>
    </r>
    <r>
      <rPr>
        <sz val="12"/>
        <color theme="1"/>
        <rFont val="Calibri"/>
        <family val="2"/>
        <scheme val="minor"/>
      </rPr>
      <t>judiciaire</t>
    </r>
  </si>
  <si>
    <r>
      <t xml:space="preserve">En cas de mise sous protection </t>
    </r>
    <r>
      <rPr>
        <sz val="12"/>
        <color theme="1"/>
        <rFont val="Calibri"/>
        <family val="2"/>
        <scheme val="minor"/>
      </rPr>
      <t>judiciaire, le process et l'accompagnement du patient vous semblent-ils adéquats ? 
Y-a-t-il des améliorations possibles selon vous ?</t>
    </r>
  </si>
  <si>
    <r>
      <t xml:space="preserve">Concernant les informations délivrées au patient, que faites-vous figurer dans le dossier du patient ?
</t>
    </r>
    <r>
      <rPr>
        <sz val="12"/>
        <color theme="1"/>
        <rFont val="Calibri"/>
        <family val="2"/>
        <scheme val="minor"/>
      </rPr>
      <t>Avez-vous pu échanger avec la personne sur son projet de fin de vie, ses directives anticipées ?</t>
    </r>
  </si>
  <si>
    <r>
      <t xml:space="preserve">Est-ce que vous aviez toutes les informations nécessaires à la réalisation ou l’interprétation des résultats des examens ?
</t>
    </r>
    <r>
      <rPr>
        <sz val="12"/>
        <color theme="1"/>
        <rFont val="Calibri"/>
        <family val="2"/>
        <scheme val="minor"/>
      </rPr>
      <t xml:space="preserve">La coordination mise en place par leréférent parcours autour des consultations spécialistes, des examens complémentaires, vous fait-elle gagner du temps ? Pensez-vous que cela favorise la transmission des informations ? </t>
    </r>
  </si>
  <si>
    <r>
      <t xml:space="preserve">Y a-t-il eu une recherche de solutions en cas de </t>
    </r>
    <r>
      <rPr>
        <b/>
        <sz val="12"/>
        <color theme="1"/>
        <rFont val="Calibri"/>
        <family val="2"/>
        <scheme val="minor"/>
      </rPr>
      <t xml:space="preserve">besoins non satisfaits, de besoins d’aides à la vie quotidienne, de besoins d’accompagnement social, en cas de situation de vulnérabilités </t>
    </r>
    <r>
      <rPr>
        <sz val="12"/>
        <color theme="1"/>
        <rFont val="Calibri"/>
        <family val="2"/>
        <scheme val="minor"/>
      </rPr>
      <t>?</t>
    </r>
  </si>
  <si>
    <r>
      <t xml:space="preserve">Y a-t-il eu une </t>
    </r>
    <r>
      <rPr>
        <b/>
        <sz val="12"/>
        <color theme="1"/>
        <rFont val="Calibri"/>
        <family val="2"/>
        <scheme val="minor"/>
      </rPr>
      <t xml:space="preserve">organisation mise en place </t>
    </r>
    <r>
      <rPr>
        <sz val="12"/>
        <color theme="1"/>
        <rFont val="Calibri"/>
        <family val="2"/>
        <scheme val="minor"/>
      </rPr>
      <t>pour assurer :
− le suivi médical de la maladie (exemple : rendez-vous de suivi programmés à l’avance),
− le suivi de l’état de santé et de la situation du patient sur le plan physique,
psychologique, social, environnemental (exemple : identification d’un référent, mise en place d’une surveillance clinique à domicile par une infirmière...),
− les effets des thérapeutiques médicamenteuses et non médicamenteuses,
− les effets des services à domicile,
− les effets de l’accompagnement social.</t>
    </r>
  </si>
  <si>
    <r>
      <t xml:space="preserve">Vos besoins ont-ils été pris en compte par la suite ?
</t>
    </r>
    <r>
      <rPr>
        <sz val="12"/>
        <color theme="1"/>
        <rFont val="Calibri"/>
        <family val="2"/>
        <scheme val="minor"/>
      </rPr>
      <t>Vous sentez vous impliqué dans votre prise en charge ? 
Vous-même et votre entourage avez-vous été associés aux décisions concernant vos soins et votre accompagnement ?</t>
    </r>
  </si>
  <si>
    <r>
      <t xml:space="preserve">Recommandation pour les DAC boite à outils de la CNSA janvier 2021. </t>
    </r>
    <r>
      <rPr>
        <sz val="12"/>
        <color theme="1"/>
        <rFont val="Calibri"/>
        <family val="2"/>
        <scheme val="minor"/>
      </rPr>
      <t>FICHE 2  contribuer de façon coordonée à la réponse aux besoins des personnes/un travail en partenariat</t>
    </r>
  </si>
  <si>
    <r>
      <t xml:space="preserve">Avez-vous eu des difficultés :
- à obtenir un rendez-vous 
- à obtenir les résultats 
- pour que vous soient expliqués les résultats 
- pour savoir ce que vous devez mettre en oeuvre
</t>
    </r>
    <r>
      <rPr>
        <sz val="12"/>
        <color theme="1"/>
        <rFont val="Calibri"/>
        <family val="2"/>
        <scheme val="minor"/>
      </rPr>
      <t>- En quoi votre référent parcours peut-elle vous aider pour vos différentes consultations  ?</t>
    </r>
  </si>
  <si>
    <r>
      <t xml:space="preserve">Vous a-t-on proposé une prise en charge sociale (assistante sociale pour répondre aux difficultés générées par la maladie ou pour vous apporter des aides vous permettant de rester en bonne santé) ?
</t>
    </r>
    <r>
      <rPr>
        <sz val="12"/>
        <color theme="1"/>
        <rFont val="Calibri"/>
        <family val="2"/>
        <scheme val="minor"/>
      </rPr>
      <t>Vous a-t-on proposé des solutions d'aides financières ?
Comment gérez-vous la partie admnistrative ?
Qui s'occupe des courses, des tâches quotidiennes ?</t>
    </r>
  </si>
  <si>
    <t>Y a-t-il eu une évaluation globale de la situation du patient sur le plan médical,
physique, psychologique, social, environnemental, économique à so narrivée au DAC ?
Connaissez-vous l'outil permettant le repérage des cas complexes du DAC? 
Comment avez vous perçu cet outil ?</t>
  </si>
  <si>
    <r>
      <t xml:space="preserve">En cas de situation identifiée comme complexe, l’évaluation des </t>
    </r>
    <r>
      <rPr>
        <b/>
        <sz val="12"/>
        <color theme="1"/>
        <rFont val="Calibri"/>
        <family val="2"/>
        <scheme val="minor"/>
      </rPr>
      <t xml:space="preserve">besoins du patient </t>
    </r>
    <r>
      <rPr>
        <sz val="12"/>
        <color theme="1"/>
        <rFont val="Calibri"/>
        <family val="2"/>
        <scheme val="minor"/>
      </rPr>
      <t>a-t-elle été faite dans toutes les dimensions ?
&gt;Dimensions médicale, de soins, psychologique, sociale, d’aide à la vie quotidienne, environnementale, économique, juridique.
Avez-vous était informé de la première visite à domicile de la référente ? Comment ? 
Vous a-t-on sollicité pour effectuer une visite  conjointe à domicile ? 
Pour faire l'évaluation de la situation ?
En quoi l’évaluation gériatrique standardisée a-t-elle été pertinente pour ce patient ? 
Constitue-t-elle une aide dans la coordination du parcours ? 
Pourquoi ?</t>
    </r>
  </si>
  <si>
    <r>
      <t xml:space="preserve">Les objectifs thérapeutiques ont-ils été </t>
    </r>
    <r>
      <rPr>
        <b/>
        <sz val="12"/>
        <color theme="1"/>
        <rFont val="Calibri"/>
        <family val="2"/>
        <scheme val="minor"/>
      </rPr>
      <t xml:space="preserve">discutés avec le patient </t>
    </r>
    <r>
      <rPr>
        <sz val="12"/>
        <color theme="1"/>
        <rFont val="Calibri"/>
        <family val="2"/>
        <scheme val="minor"/>
      </rPr>
      <t>en regard des prescriptions médicamenteuses et non médicamenteuses (activité physique, diététique, éducation thérapeutique...) ? 
Avez-vous discuté des objectifs visant l’amélioration de la qualité de vie du patient ? Du maintien et du développement de la prévention de l’autonomie fonctionnelle et décisionnelle ?</t>
    </r>
  </si>
  <si>
    <t>Avez-vous pensé au besoin d’une prise en charge sociale de ce patient pour organiser le parcours du patient dans ses aspects sociaux, économiques et familiaux ?</t>
  </si>
  <si>
    <t xml:space="preserve">Comment vous assurez vous de la compréhension des informations par le patient ou son entourage ?
Le patient exprime-t-il son consentement libre et éclairé sur sa prise en charge  ? 
Les alternatives de choix pour la continuité du parcours sont-elles expliquées à la personne ?
Selon vous, les proches/aidants du patient sont-ils impliquées, inclus dans la coordination et les prises de décisions autour du parcours ? 
Pour vous, le patient dissocie-t-elle la prise en charge du DAC de l'équipe pluriprofessionnelle qui s'occupe de son parcours ? </t>
  </si>
  <si>
    <t>Y a-t-il eu une hiérarchisation des objectifs fixés (recherche d’un juste équilibre entre les priorités du patient, celles des intervenants et le maintien de la qualité de vie) ?
&gt;Balance bénéfice-risque
Etes-vous en accord, entre professionnels, sur les priorités de prise en charge, du projet de vie du patient ? 
Le patient est elle en accord avec les professionnels sur ce sujet ?
Les réponses et solutions apportées au patient  sont elles en adéquation avec ses attentes et ses besoins ?</t>
  </si>
  <si>
    <t>Avez-vous eu des difficultés dans  la recherche de profesionnels et de partenaires pour la prise en charge du patient ? 
Y-a-t-il des points de rupture dans la prise en charge et le parcours de ce patient ?
La co-construction et coopération avec le DAC  a-t-il permis de palier aux éventuelles ruptures de parcours ?
Le DAC vous a-t-il permis de prendre connaissance d'outils, de dispositifs  pouvant être mobilisés sur le territoire ?</t>
  </si>
  <si>
    <t>Utilisez vous l'outil numérique du DAC pour consulter le dossier et le parcours du patient ? 
Pour déposer des documents ? 
Pour vous, la solution numérique du DAC est-elle adaptée à la prise en charge coordonnée des patients ? 
Permet elle un échange d'informations fluide entre les professionnels ?
L'outil numérique du DAC vous fait-il gagner du temps dans la prise en charge coordonnée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</si>
</sst>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b/>
      <sz val="12"/>
      <color theme="0"/>
      <name val="Calibri"/>
      <family val="2"/>
      <scheme val="minor"/>
    </font>
    <font>
      <b/>
      <sz val="12"/>
      <color theme="1"/>
      <name val="Calibri"/>
      <family val="2"/>
      <scheme val="minor"/>
    </font>
    <font>
      <b/>
      <sz val="14"/>
      <color theme="4" tint="-0.249977111117893"/>
      <name val="Calibri"/>
      <family val="2"/>
      <scheme val="minor"/>
    </font>
    <font>
      <b/>
      <sz val="11"/>
      <color rgb="FF3F3F3F"/>
      <name val="Calibri"/>
      <family val="2"/>
      <scheme val="minor"/>
    </font>
    <font>
      <b/>
      <sz val="12"/>
      <color theme="4" tint="-0.249977111117893"/>
      <name val="Calibri"/>
      <family val="2"/>
      <scheme val="minor"/>
    </font>
    <font>
      <i/>
      <sz val="12"/>
      <color theme="0"/>
      <name val="Calibri"/>
      <family val="2"/>
      <scheme val="minor"/>
    </font>
    <font>
      <b/>
      <sz val="12"/>
      <color rgb="FF3F3F3F"/>
      <name val="Calibri"/>
      <family val="2"/>
      <scheme val="minor"/>
    </font>
    <font>
      <i/>
      <sz val="12"/>
      <color theme="4" tint="-0.499984740745262"/>
      <name val="Calibri"/>
      <family val="2"/>
      <scheme val="minor"/>
    </font>
    <font>
      <sz val="12"/>
      <color theme="4" tint="-0.499984740745262"/>
      <name val="Calibri"/>
      <family val="2"/>
      <scheme val="minor"/>
    </font>
    <font>
      <i/>
      <sz val="12"/>
      <color theme="1"/>
      <name val="Calibri"/>
      <family val="2"/>
      <scheme val="minor"/>
    </font>
    <font>
      <b/>
      <sz val="12"/>
      <color rgb="FFFFFFFF"/>
      <name val="Calibri"/>
      <family val="2"/>
      <scheme val="minor"/>
    </font>
  </fonts>
  <fills count="11">
    <fill>
      <patternFill patternType="none"/>
    </fill>
    <fill>
      <patternFill patternType="gray125"/>
    </fill>
    <fill>
      <patternFill patternType="solid">
        <fgColor theme="4" tint="-0.249977111117893"/>
        <bgColor indexed="64"/>
      </patternFill>
    </fill>
    <fill>
      <patternFill patternType="solid">
        <fgColor rgb="FF00B0F0"/>
        <bgColor indexed="64"/>
      </patternFill>
    </fill>
    <fill>
      <patternFill patternType="solid">
        <fgColor rgb="FFF2F2F2"/>
      </patternFill>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rgb="FF305496"/>
        <bgColor rgb="FF000000"/>
      </patternFill>
    </fill>
  </fills>
  <borders count="24">
    <border>
      <left/>
      <right/>
      <top/>
      <bottom/>
      <diagonal/>
    </border>
    <border>
      <left/>
      <right style="thin">
        <color theme="0"/>
      </right>
      <top/>
      <bottom/>
      <diagonal/>
    </border>
    <border>
      <left style="thin">
        <color theme="0"/>
      </left>
      <right/>
      <top/>
      <bottom/>
      <diagonal/>
    </border>
    <border>
      <left style="thin">
        <color theme="0"/>
      </left>
      <right style="thin">
        <color theme="0"/>
      </right>
      <top style="thin">
        <color theme="0"/>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theme="0"/>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rgb="FFFFFFFF"/>
      </top>
      <bottom style="medium">
        <color indexed="64"/>
      </bottom>
      <diagonal/>
    </border>
  </borders>
  <cellStyleXfs count="2">
    <xf numFmtId="0" fontId="0" fillId="0" borderId="0"/>
    <xf numFmtId="0" fontId="4" fillId="4" borderId="16" applyNumberFormat="0" applyAlignment="0" applyProtection="0"/>
  </cellStyleXfs>
  <cellXfs count="96">
    <xf numFmtId="0" fontId="0" fillId="0" borderId="0" xfId="0"/>
    <xf numFmtId="0" fontId="1" fillId="2" borderId="1" xfId="0" applyFont="1" applyFill="1" applyBorder="1" applyAlignment="1">
      <alignment vertical="center" wrapText="1"/>
    </xf>
    <xf numFmtId="0" fontId="1" fillId="2" borderId="0" xfId="0" applyFont="1" applyFill="1" applyAlignment="1">
      <alignment vertical="center" wrapText="1"/>
    </xf>
    <xf numFmtId="0" fontId="1" fillId="2" borderId="2" xfId="0" applyFont="1" applyFill="1" applyBorder="1" applyAlignment="1">
      <alignment vertical="center" wrapText="1"/>
    </xf>
    <xf numFmtId="0" fontId="2" fillId="0" borderId="0" xfId="0" applyFont="1" applyAlignment="1">
      <alignment vertical="center" wrapText="1"/>
    </xf>
    <xf numFmtId="0" fontId="3" fillId="0" borderId="0" xfId="0" applyFont="1" applyAlignment="1">
      <alignment vertical="center"/>
    </xf>
    <xf numFmtId="0" fontId="3" fillId="0" borderId="0" xfId="0" applyFont="1" applyAlignment="1">
      <alignment vertical="center" wrapText="1"/>
    </xf>
    <xf numFmtId="0" fontId="1" fillId="3" borderId="2" xfId="0" applyFont="1" applyFill="1" applyBorder="1" applyAlignment="1">
      <alignment vertical="center" wrapText="1"/>
    </xf>
    <xf numFmtId="0" fontId="1" fillId="2" borderId="3" xfId="0" applyFont="1" applyFill="1" applyBorder="1" applyAlignment="1">
      <alignment vertical="center" wrapText="1"/>
    </xf>
    <xf numFmtId="0" fontId="1" fillId="3" borderId="3" xfId="0" applyFont="1" applyFill="1" applyBorder="1" applyAlignment="1">
      <alignment vertical="center" wrapText="1"/>
    </xf>
    <xf numFmtId="0" fontId="9" fillId="0" borderId="0" xfId="0" applyFont="1" applyAlignment="1">
      <alignment vertical="center" wrapText="1"/>
    </xf>
    <xf numFmtId="0" fontId="9" fillId="6" borderId="14" xfId="0" applyFont="1" applyFill="1" applyBorder="1" applyAlignment="1">
      <alignment vertical="center" wrapText="1"/>
    </xf>
    <xf numFmtId="0" fontId="7" fillId="6" borderId="4" xfId="1" applyFont="1" applyFill="1" applyBorder="1" applyAlignment="1">
      <alignment vertical="center" wrapText="1"/>
    </xf>
    <xf numFmtId="0" fontId="8" fillId="9" borderId="11" xfId="1" applyFont="1" applyFill="1" applyBorder="1" applyAlignment="1">
      <alignment vertical="center" wrapText="1"/>
    </xf>
    <xf numFmtId="0" fontId="7" fillId="6" borderId="8" xfId="1" applyFont="1" applyFill="1" applyBorder="1" applyAlignment="1">
      <alignment vertical="center" wrapText="1"/>
    </xf>
    <xf numFmtId="0" fontId="7" fillId="6" borderId="14" xfId="1" applyFont="1" applyFill="1" applyBorder="1" applyAlignment="1">
      <alignment vertical="center" wrapText="1"/>
    </xf>
    <xf numFmtId="0" fontId="7" fillId="7" borderId="4" xfId="1" applyFont="1" applyFill="1" applyBorder="1" applyAlignment="1">
      <alignment vertical="center" wrapText="1"/>
    </xf>
    <xf numFmtId="0" fontId="9" fillId="6" borderId="15" xfId="0" applyFont="1" applyFill="1" applyBorder="1" applyAlignment="1">
      <alignment vertical="center" wrapText="1"/>
    </xf>
    <xf numFmtId="0" fontId="7" fillId="9" borderId="14" xfId="1" applyFont="1" applyFill="1" applyBorder="1" applyAlignment="1">
      <alignment vertical="center" wrapText="1"/>
    </xf>
    <xf numFmtId="0" fontId="0" fillId="6" borderId="11" xfId="0" applyFill="1" applyBorder="1" applyAlignment="1">
      <alignment vertical="center" wrapText="1"/>
    </xf>
    <xf numFmtId="0" fontId="0" fillId="6" borderId="14" xfId="0" applyFill="1" applyBorder="1" applyAlignment="1">
      <alignment vertical="center" wrapText="1"/>
    </xf>
    <xf numFmtId="0" fontId="0" fillId="9" borderId="14" xfId="0" applyFill="1" applyBorder="1" applyAlignment="1">
      <alignment vertical="center" wrapText="1"/>
    </xf>
    <xf numFmtId="0" fontId="0" fillId="7" borderId="8" xfId="0" applyFill="1" applyBorder="1" applyAlignment="1">
      <alignment vertical="center" wrapText="1"/>
    </xf>
    <xf numFmtId="0" fontId="0" fillId="8" borderId="14" xfId="0" applyFill="1" applyBorder="1" applyAlignment="1">
      <alignment vertical="center" wrapText="1"/>
    </xf>
    <xf numFmtId="0" fontId="0" fillId="5" borderId="4" xfId="0" applyFill="1" applyBorder="1" applyAlignment="1">
      <alignment vertical="center" wrapText="1"/>
    </xf>
    <xf numFmtId="0" fontId="10" fillId="5" borderId="4" xfId="1" applyFont="1" applyFill="1" applyBorder="1" applyAlignment="1">
      <alignment vertical="center" wrapText="1"/>
    </xf>
    <xf numFmtId="0" fontId="10" fillId="7" borderId="4" xfId="1" applyFont="1" applyFill="1" applyBorder="1" applyAlignment="1">
      <alignment vertical="center" wrapText="1"/>
    </xf>
    <xf numFmtId="0" fontId="0" fillId="7" borderId="4" xfId="0" applyFill="1" applyBorder="1" applyAlignment="1">
      <alignment vertical="center" wrapText="1"/>
    </xf>
    <xf numFmtId="0" fontId="0" fillId="6" borderId="8" xfId="0" applyFill="1" applyBorder="1" applyAlignment="1">
      <alignment vertical="center" wrapText="1"/>
    </xf>
    <xf numFmtId="0" fontId="0" fillId="7" borderId="6" xfId="0" applyFill="1" applyBorder="1" applyAlignment="1">
      <alignment horizontal="center" vertical="center" wrapText="1"/>
    </xf>
    <xf numFmtId="0" fontId="0" fillId="7" borderId="4" xfId="1" applyFont="1" applyFill="1" applyBorder="1" applyAlignment="1">
      <alignment vertical="top" wrapText="1"/>
    </xf>
    <xf numFmtId="0" fontId="0" fillId="7" borderId="4" xfId="1" applyFont="1" applyFill="1" applyBorder="1" applyAlignment="1">
      <alignment vertical="center" wrapText="1"/>
    </xf>
    <xf numFmtId="0" fontId="0" fillId="7" borderId="5" xfId="0" applyFill="1" applyBorder="1" applyAlignment="1">
      <alignment vertical="center" wrapText="1"/>
    </xf>
    <xf numFmtId="0" fontId="0" fillId="0" borderId="0" xfId="0" applyAlignment="1">
      <alignment vertical="center" wrapText="1"/>
    </xf>
    <xf numFmtId="0" fontId="10" fillId="6" borderId="14" xfId="0" applyFont="1" applyFill="1" applyBorder="1" applyAlignment="1">
      <alignment vertical="center" wrapText="1"/>
    </xf>
    <xf numFmtId="0" fontId="0" fillId="5" borderId="6" xfId="0" applyFill="1" applyBorder="1" applyAlignment="1">
      <alignment horizontal="center" vertical="center" wrapText="1"/>
    </xf>
    <xf numFmtId="0" fontId="0" fillId="5" borderId="5" xfId="0" applyFill="1" applyBorder="1" applyAlignment="1">
      <alignment vertical="center" wrapText="1"/>
    </xf>
    <xf numFmtId="0" fontId="0" fillId="6" borderId="6" xfId="0" applyFill="1" applyBorder="1" applyAlignment="1">
      <alignment horizontal="center" vertical="center" wrapText="1"/>
    </xf>
    <xf numFmtId="0" fontId="0" fillId="6" borderId="4" xfId="0" applyFill="1" applyBorder="1" applyAlignment="1">
      <alignment vertical="center" wrapText="1"/>
    </xf>
    <xf numFmtId="0" fontId="0" fillId="6" borderId="4" xfId="0" applyFill="1" applyBorder="1" applyAlignment="1">
      <alignment wrapText="1"/>
    </xf>
    <xf numFmtId="0" fontId="0" fillId="6" borderId="5" xfId="0" applyFill="1" applyBorder="1" applyAlignment="1">
      <alignment vertical="center" wrapText="1"/>
    </xf>
    <xf numFmtId="0" fontId="0" fillId="8" borderId="7" xfId="0" applyFill="1" applyBorder="1" applyAlignment="1">
      <alignment horizontal="center" vertical="center" wrapText="1"/>
    </xf>
    <xf numFmtId="0" fontId="0" fillId="8" borderId="8" xfId="0" applyFill="1" applyBorder="1" applyAlignment="1">
      <alignment vertical="center" wrapText="1"/>
    </xf>
    <xf numFmtId="0" fontId="0" fillId="8" borderId="9" xfId="0" applyFill="1" applyBorder="1" applyAlignment="1">
      <alignment vertical="center" wrapText="1"/>
    </xf>
    <xf numFmtId="0" fontId="0" fillId="8" borderId="10" xfId="0" applyFill="1" applyBorder="1" applyAlignment="1">
      <alignment horizontal="center" vertical="center" wrapText="1"/>
    </xf>
    <xf numFmtId="0" fontId="0" fillId="8" borderId="11" xfId="0" applyFill="1" applyBorder="1" applyAlignment="1">
      <alignment vertical="center" wrapText="1"/>
    </xf>
    <xf numFmtId="0" fontId="0" fillId="8" borderId="12" xfId="0" applyFill="1" applyBorder="1" applyAlignment="1">
      <alignment vertical="center" wrapText="1"/>
    </xf>
    <xf numFmtId="0" fontId="0" fillId="8" borderId="13" xfId="0" applyFill="1" applyBorder="1" applyAlignment="1">
      <alignment horizontal="center" vertical="center" wrapText="1"/>
    </xf>
    <xf numFmtId="0" fontId="0" fillId="8" borderId="15" xfId="0" applyFill="1" applyBorder="1" applyAlignment="1">
      <alignment vertical="center" wrapText="1"/>
    </xf>
    <xf numFmtId="0" fontId="0" fillId="9" borderId="7" xfId="0" applyFill="1" applyBorder="1" applyAlignment="1">
      <alignment horizontal="center" vertical="center" wrapText="1"/>
    </xf>
    <xf numFmtId="0" fontId="0" fillId="9" borderId="8" xfId="0" applyFill="1" applyBorder="1" applyAlignment="1">
      <alignment vertical="center" wrapText="1"/>
    </xf>
    <xf numFmtId="0" fontId="0" fillId="9" borderId="9" xfId="0" applyFill="1" applyBorder="1" applyAlignment="1">
      <alignment vertical="center" wrapText="1"/>
    </xf>
    <xf numFmtId="0" fontId="0" fillId="9" borderId="10" xfId="0" applyFill="1" applyBorder="1" applyAlignment="1">
      <alignment horizontal="center" vertical="center" wrapText="1"/>
    </xf>
    <xf numFmtId="0" fontId="0" fillId="9" borderId="11" xfId="0" applyFill="1" applyBorder="1" applyAlignment="1">
      <alignment vertical="center" wrapText="1"/>
    </xf>
    <xf numFmtId="0" fontId="0" fillId="9" borderId="12" xfId="0" applyFill="1" applyBorder="1" applyAlignment="1">
      <alignment vertical="center" wrapText="1"/>
    </xf>
    <xf numFmtId="0" fontId="0" fillId="9" borderId="13" xfId="0" applyFill="1" applyBorder="1" applyAlignment="1">
      <alignment horizontal="center" vertical="center" wrapText="1"/>
    </xf>
    <xf numFmtId="0" fontId="0" fillId="9" borderId="15" xfId="0" applyFill="1" applyBorder="1" applyAlignment="1">
      <alignment vertical="center" wrapText="1"/>
    </xf>
    <xf numFmtId="0" fontId="0" fillId="6" borderId="7" xfId="0" applyFill="1" applyBorder="1" applyAlignment="1">
      <alignment horizontal="center" vertical="center" wrapText="1"/>
    </xf>
    <xf numFmtId="0" fontId="0" fillId="6" borderId="9" xfId="0" applyFill="1" applyBorder="1" applyAlignment="1">
      <alignment vertical="center" wrapText="1"/>
    </xf>
    <xf numFmtId="0" fontId="0" fillId="6" borderId="13" xfId="0" applyFill="1" applyBorder="1" applyAlignment="1">
      <alignment horizontal="center" vertical="center" wrapText="1"/>
    </xf>
    <xf numFmtId="0" fontId="0" fillId="6" borderId="15" xfId="0" applyFill="1" applyBorder="1" applyAlignment="1">
      <alignment vertical="center" wrapText="1"/>
    </xf>
    <xf numFmtId="0" fontId="0" fillId="8" borderId="8" xfId="1" applyFont="1" applyFill="1" applyBorder="1" applyAlignment="1">
      <alignment vertical="top" wrapText="1"/>
    </xf>
    <xf numFmtId="0" fontId="0" fillId="8" borderId="8" xfId="1" applyFont="1" applyFill="1" applyBorder="1" applyAlignment="1">
      <alignment vertical="center" wrapText="1"/>
    </xf>
    <xf numFmtId="0" fontId="0" fillId="6" borderId="10" xfId="0" applyFill="1" applyBorder="1" applyAlignment="1">
      <alignment horizontal="center" vertical="center" wrapText="1"/>
    </xf>
    <xf numFmtId="0" fontId="0" fillId="6" borderId="12" xfId="0" applyFill="1" applyBorder="1" applyAlignment="1">
      <alignment vertical="center" wrapText="1"/>
    </xf>
    <xf numFmtId="0" fontId="0" fillId="6" borderId="14" xfId="1" applyFont="1" applyFill="1" applyBorder="1" applyAlignment="1">
      <alignment vertical="top" wrapText="1"/>
    </xf>
    <xf numFmtId="0" fontId="0" fillId="6" borderId="14" xfId="1" applyFont="1" applyFill="1" applyBorder="1" applyAlignment="1">
      <alignment vertical="center" wrapText="1"/>
    </xf>
    <xf numFmtId="0" fontId="0" fillId="7" borderId="7" xfId="0" applyFill="1" applyBorder="1" applyAlignment="1">
      <alignment horizontal="center" vertical="center" wrapText="1"/>
    </xf>
    <xf numFmtId="0" fontId="0" fillId="7" borderId="9" xfId="0" applyFill="1" applyBorder="1" applyAlignment="1">
      <alignment vertical="center" wrapText="1"/>
    </xf>
    <xf numFmtId="0" fontId="0" fillId="7" borderId="13" xfId="0" applyFill="1" applyBorder="1" applyAlignment="1">
      <alignment horizontal="center" vertical="center" wrapText="1"/>
    </xf>
    <xf numFmtId="0" fontId="0" fillId="7" borderId="14" xfId="0" applyFill="1" applyBorder="1" applyAlignment="1">
      <alignment vertical="center" wrapText="1"/>
    </xf>
    <xf numFmtId="0" fontId="0" fillId="7" borderId="15" xfId="0" applyFill="1" applyBorder="1" applyAlignment="1">
      <alignment vertical="center" wrapText="1"/>
    </xf>
    <xf numFmtId="0" fontId="0" fillId="5" borderId="7" xfId="0" applyFill="1" applyBorder="1" applyAlignment="1">
      <alignment horizontal="center" vertical="center" wrapText="1"/>
    </xf>
    <xf numFmtId="0" fontId="0" fillId="5" borderId="8" xfId="0" applyFill="1" applyBorder="1" applyAlignment="1">
      <alignment vertical="center" wrapText="1"/>
    </xf>
    <xf numFmtId="0" fontId="0" fillId="5" borderId="9" xfId="0" applyFill="1" applyBorder="1" applyAlignment="1">
      <alignment vertical="center" wrapText="1"/>
    </xf>
    <xf numFmtId="0" fontId="0" fillId="5" borderId="10" xfId="0" applyFill="1" applyBorder="1" applyAlignment="1">
      <alignment horizontal="center" vertical="center" wrapText="1"/>
    </xf>
    <xf numFmtId="0" fontId="0" fillId="5" borderId="11" xfId="0" applyFill="1" applyBorder="1" applyAlignment="1">
      <alignment vertical="center" wrapText="1"/>
    </xf>
    <xf numFmtId="0" fontId="0" fillId="5" borderId="12" xfId="0" applyFill="1" applyBorder="1" applyAlignment="1">
      <alignment vertical="center" wrapText="1"/>
    </xf>
    <xf numFmtId="0" fontId="0" fillId="5" borderId="13" xfId="0" applyFill="1" applyBorder="1" applyAlignment="1">
      <alignment horizontal="center" vertical="center" wrapText="1"/>
    </xf>
    <xf numFmtId="0" fontId="0" fillId="5" borderId="14" xfId="0" applyFill="1" applyBorder="1" applyAlignment="1">
      <alignment vertical="center" wrapText="1"/>
    </xf>
    <xf numFmtId="0" fontId="0" fillId="5" borderId="14" xfId="1" applyFont="1" applyFill="1" applyBorder="1" applyAlignment="1">
      <alignment vertical="center" wrapText="1"/>
    </xf>
    <xf numFmtId="0" fontId="0" fillId="5" borderId="15" xfId="0" applyFill="1" applyBorder="1" applyAlignment="1">
      <alignment vertical="center" wrapText="1"/>
    </xf>
    <xf numFmtId="0" fontId="0" fillId="0" borderId="0" xfId="0" applyAlignment="1">
      <alignment horizontal="center" vertical="center" wrapText="1"/>
    </xf>
    <xf numFmtId="0" fontId="11" fillId="10" borderId="17" xfId="0" applyFont="1" applyFill="1" applyBorder="1" applyAlignment="1">
      <alignment horizontal="center" vertical="center" wrapText="1"/>
    </xf>
    <xf numFmtId="0" fontId="11" fillId="10" borderId="23" xfId="0" applyFont="1" applyFill="1" applyBorder="1" applyAlignment="1">
      <alignment horizontal="center" vertical="center" wrapText="1"/>
    </xf>
    <xf numFmtId="0" fontId="0" fillId="6" borderId="14" xfId="0" applyFill="1" applyBorder="1" applyAlignment="1">
      <alignment vertical="top" wrapText="1"/>
    </xf>
    <xf numFmtId="0" fontId="0" fillId="7" borderId="10" xfId="0" applyFill="1" applyBorder="1" applyAlignment="1">
      <alignment horizontal="center" vertical="center" wrapText="1"/>
    </xf>
    <xf numFmtId="0" fontId="0" fillId="7" borderId="11" xfId="0" applyFill="1" applyBorder="1" applyAlignment="1">
      <alignment vertical="center" wrapText="1"/>
    </xf>
    <xf numFmtId="0" fontId="0" fillId="7" borderId="12" xfId="0" applyFill="1" applyBorder="1" applyAlignment="1">
      <alignment vertical="center" wrapText="1"/>
    </xf>
    <xf numFmtId="0" fontId="7" fillId="6" borderId="11" xfId="1" applyFont="1" applyFill="1" applyBorder="1" applyAlignment="1">
      <alignment vertical="center" wrapText="1"/>
    </xf>
    <xf numFmtId="0" fontId="1" fillId="2" borderId="17"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5" fillId="0" borderId="18" xfId="0" applyFont="1" applyBorder="1" applyAlignment="1">
      <alignment horizontal="center" vertical="center" wrapText="1"/>
    </xf>
    <xf numFmtId="0" fontId="5" fillId="0" borderId="19" xfId="0" applyFont="1" applyBorder="1" applyAlignment="1">
      <alignment horizontal="center" vertical="center" wrapText="1"/>
    </xf>
    <xf numFmtId="10" fontId="5" fillId="0" borderId="21" xfId="0" applyNumberFormat="1" applyFont="1" applyBorder="1" applyAlignment="1">
      <alignment horizontal="center" vertical="center" wrapText="1"/>
    </xf>
    <xf numFmtId="10" fontId="5" fillId="0" borderId="22" xfId="0" applyNumberFormat="1" applyFont="1" applyBorder="1" applyAlignment="1">
      <alignment horizontal="center" vertical="center" wrapText="1"/>
    </xf>
  </cellXfs>
  <cellStyles count="2">
    <cellStyle name="Normal" xfId="0" builtinId="0"/>
    <cellStyle name="Sortie"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651165</xdr:colOff>
      <xdr:row>0</xdr:row>
      <xdr:rowOff>103908</xdr:rowOff>
    </xdr:from>
    <xdr:to>
      <xdr:col>10</xdr:col>
      <xdr:colOff>660846</xdr:colOff>
      <xdr:row>0</xdr:row>
      <xdr:rowOff>721715</xdr:rowOff>
    </xdr:to>
    <xdr:pic>
      <xdr:nvPicPr>
        <xdr:cNvPr id="3" name="Image 2">
          <a:extLst>
            <a:ext uri="{FF2B5EF4-FFF2-40B4-BE49-F238E27FC236}">
              <a16:creationId xmlns:a16="http://schemas.microsoft.com/office/drawing/2014/main" id="{DC019AB2-271D-2D0A-4B6E-5A54DD5E31E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6964892" y="103908"/>
          <a:ext cx="1672227" cy="617807"/>
        </a:xfrm>
        <a:prstGeom prst="rect">
          <a:avLst/>
        </a:prstGeom>
      </xdr:spPr>
    </xdr:pic>
    <xdr:clientData/>
  </xdr:twoCellAnchor>
  <xdr:twoCellAnchor editAs="oneCell">
    <xdr:from>
      <xdr:col>11</xdr:col>
      <xdr:colOff>1272309</xdr:colOff>
      <xdr:row>0</xdr:row>
      <xdr:rowOff>47334</xdr:rowOff>
    </xdr:from>
    <xdr:to>
      <xdr:col>11</xdr:col>
      <xdr:colOff>2947555</xdr:colOff>
      <xdr:row>0</xdr:row>
      <xdr:rowOff>693696</xdr:rowOff>
    </xdr:to>
    <xdr:pic>
      <xdr:nvPicPr>
        <xdr:cNvPr id="2" name="Image 1" descr="Une image contenant tableau blanc&#10;&#10;Description générée automatiquement">
          <a:extLst>
            <a:ext uri="{FF2B5EF4-FFF2-40B4-BE49-F238E27FC236}">
              <a16:creationId xmlns:a16="http://schemas.microsoft.com/office/drawing/2014/main" id="{55779E77-1F3E-2D42-87A5-6A79E8090B49}"/>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43" t="4398"/>
        <a:stretch/>
      </xdr:blipFill>
      <xdr:spPr bwMode="auto">
        <a:xfrm>
          <a:off x="20079854" y="47334"/>
          <a:ext cx="1675246" cy="646362"/>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161638</xdr:colOff>
      <xdr:row>0</xdr:row>
      <xdr:rowOff>56574</xdr:rowOff>
    </xdr:from>
    <xdr:to>
      <xdr:col>12</xdr:col>
      <xdr:colOff>171319</xdr:colOff>
      <xdr:row>1</xdr:row>
      <xdr:rowOff>4745</xdr:rowOff>
    </xdr:to>
    <xdr:pic>
      <xdr:nvPicPr>
        <xdr:cNvPr id="2" name="Image 1">
          <a:extLst>
            <a:ext uri="{FF2B5EF4-FFF2-40B4-BE49-F238E27FC236}">
              <a16:creationId xmlns:a16="http://schemas.microsoft.com/office/drawing/2014/main" id="{D24F7AE5-C948-5242-BE6B-9E1AC717317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324456" y="56574"/>
          <a:ext cx="1672227" cy="617807"/>
        </a:xfrm>
        <a:prstGeom prst="rect">
          <a:avLst/>
        </a:prstGeom>
      </xdr:spPr>
    </xdr:pic>
    <xdr:clientData/>
  </xdr:twoCellAnchor>
  <xdr:twoCellAnchor editAs="oneCell">
    <xdr:from>
      <xdr:col>12</xdr:col>
      <xdr:colOff>1129148</xdr:colOff>
      <xdr:row>0</xdr:row>
      <xdr:rowOff>0</xdr:rowOff>
    </xdr:from>
    <xdr:to>
      <xdr:col>12</xdr:col>
      <xdr:colOff>2804394</xdr:colOff>
      <xdr:row>0</xdr:row>
      <xdr:rowOff>646362</xdr:rowOff>
    </xdr:to>
    <xdr:pic>
      <xdr:nvPicPr>
        <xdr:cNvPr id="4" name="Image 3" descr="Une image contenant tableau blanc&#10;&#10;Description générée automatiquement">
          <a:extLst>
            <a:ext uri="{FF2B5EF4-FFF2-40B4-BE49-F238E27FC236}">
              <a16:creationId xmlns:a16="http://schemas.microsoft.com/office/drawing/2014/main" id="{D5D590FE-47E0-6643-8FB3-DAAE4D371D44}"/>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643" t="4398"/>
        <a:stretch/>
      </xdr:blipFill>
      <xdr:spPr bwMode="auto">
        <a:xfrm>
          <a:off x="23954512" y="0"/>
          <a:ext cx="1675246" cy="646362"/>
        </a:xfrm>
        <a:prstGeom prst="rect">
          <a:avLst/>
        </a:prstGeom>
        <a:noFill/>
        <a:ln>
          <a:noFill/>
        </a:ln>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AF515A-30FD-6548-8F18-01E2B55CA301}">
  <dimension ref="A1:L46"/>
  <sheetViews>
    <sheetView topLeftCell="A39" zoomScale="110" zoomScaleNormal="110" workbookViewId="0">
      <selection activeCell="B13" sqref="B13"/>
    </sheetView>
  </sheetViews>
  <sheetFormatPr baseColWidth="10" defaultColWidth="10.83203125" defaultRowHeight="16" x14ac:dyDescent="0.2"/>
  <cols>
    <col min="1" max="1" width="6.33203125" style="82" customWidth="1"/>
    <col min="2" max="2" width="45.6640625" style="33" customWidth="1"/>
    <col min="3" max="3" width="36.83203125" style="33" customWidth="1"/>
    <col min="4" max="4" width="81.6640625" style="33" customWidth="1"/>
    <col min="5" max="11" width="10.83203125" style="33"/>
    <col min="12" max="12" width="41.83203125" style="33" customWidth="1"/>
    <col min="13" max="16384" width="10.83203125" style="33"/>
  </cols>
  <sheetData>
    <row r="1" spans="1:12" s="6" customFormat="1" ht="63" customHeight="1" x14ac:dyDescent="0.2">
      <c r="A1" s="5" t="s">
        <v>123</v>
      </c>
      <c r="B1" s="5"/>
    </row>
    <row r="2" spans="1:12" s="4" customFormat="1" ht="112" customHeight="1" thickBot="1" x14ac:dyDescent="0.25">
      <c r="A2" s="1" t="s">
        <v>121</v>
      </c>
      <c r="B2" s="1" t="s">
        <v>0</v>
      </c>
      <c r="C2" s="2" t="s">
        <v>4</v>
      </c>
      <c r="D2" s="3" t="s">
        <v>79</v>
      </c>
      <c r="E2" s="8" t="s">
        <v>22</v>
      </c>
      <c r="F2" s="8" t="s">
        <v>23</v>
      </c>
      <c r="G2" s="8" t="s">
        <v>24</v>
      </c>
      <c r="H2" s="8" t="s">
        <v>25</v>
      </c>
      <c r="I2" s="8" t="s">
        <v>71</v>
      </c>
      <c r="J2" s="8" t="s">
        <v>27</v>
      </c>
      <c r="K2" s="8" t="s">
        <v>26</v>
      </c>
      <c r="L2" s="9" t="s">
        <v>125</v>
      </c>
    </row>
    <row r="3" spans="1:12" ht="68" x14ac:dyDescent="0.2">
      <c r="A3" s="72">
        <v>1</v>
      </c>
      <c r="B3" s="73" t="s">
        <v>1</v>
      </c>
      <c r="C3" s="73" t="s">
        <v>21</v>
      </c>
      <c r="D3" s="73" t="s">
        <v>2</v>
      </c>
      <c r="E3" s="73"/>
      <c r="F3" s="73"/>
      <c r="G3" s="73"/>
      <c r="H3" s="73"/>
      <c r="I3" s="73"/>
      <c r="J3" s="73"/>
      <c r="K3" s="73"/>
      <c r="L3" s="74"/>
    </row>
    <row r="4" spans="1:12" ht="69" thickBot="1" x14ac:dyDescent="0.25">
      <c r="A4" s="78">
        <f>A3+1</f>
        <v>2</v>
      </c>
      <c r="B4" s="79" t="s">
        <v>1</v>
      </c>
      <c r="C4" s="79" t="s">
        <v>21</v>
      </c>
      <c r="D4" s="79" t="s">
        <v>68</v>
      </c>
      <c r="E4" s="79"/>
      <c r="F4" s="79"/>
      <c r="G4" s="79"/>
      <c r="H4" s="79"/>
      <c r="I4" s="79"/>
      <c r="J4" s="79"/>
      <c r="K4" s="79"/>
      <c r="L4" s="81"/>
    </row>
    <row r="5" spans="1:12" ht="45" customHeight="1" x14ac:dyDescent="0.2">
      <c r="A5" s="57">
        <f t="shared" ref="A5:A40" si="0">A4+1</f>
        <v>3</v>
      </c>
      <c r="B5" s="28" t="s">
        <v>62</v>
      </c>
      <c r="C5" s="28" t="s">
        <v>5</v>
      </c>
      <c r="D5" s="28" t="s">
        <v>80</v>
      </c>
      <c r="E5" s="28"/>
      <c r="F5" s="28"/>
      <c r="G5" s="28"/>
      <c r="H5" s="28"/>
      <c r="I5" s="28"/>
      <c r="J5" s="28"/>
      <c r="K5" s="28"/>
      <c r="L5" s="58"/>
    </row>
    <row r="6" spans="1:12" ht="45" customHeight="1" x14ac:dyDescent="0.2">
      <c r="A6" s="63">
        <f t="shared" si="0"/>
        <v>4</v>
      </c>
      <c r="B6" s="19" t="s">
        <v>62</v>
      </c>
      <c r="C6" s="19" t="s">
        <v>5</v>
      </c>
      <c r="D6" s="89" t="s">
        <v>63</v>
      </c>
      <c r="E6" s="19"/>
      <c r="F6" s="19"/>
      <c r="G6" s="19"/>
      <c r="H6" s="19"/>
      <c r="I6" s="19"/>
      <c r="J6" s="19"/>
      <c r="K6" s="19"/>
      <c r="L6" s="64"/>
    </row>
    <row r="7" spans="1:12" ht="45" customHeight="1" x14ac:dyDescent="0.2">
      <c r="A7" s="63">
        <f t="shared" si="0"/>
        <v>5</v>
      </c>
      <c r="B7" s="19" t="s">
        <v>62</v>
      </c>
      <c r="C7" s="19" t="s">
        <v>5</v>
      </c>
      <c r="D7" s="19" t="s">
        <v>59</v>
      </c>
      <c r="E7" s="19"/>
      <c r="F7" s="19"/>
      <c r="G7" s="19"/>
      <c r="H7" s="19"/>
      <c r="I7" s="19"/>
      <c r="J7" s="19"/>
      <c r="K7" s="19"/>
      <c r="L7" s="64"/>
    </row>
    <row r="8" spans="1:12" ht="68" x14ac:dyDescent="0.2">
      <c r="A8" s="63">
        <f t="shared" si="0"/>
        <v>6</v>
      </c>
      <c r="B8" s="19" t="s">
        <v>1</v>
      </c>
      <c r="C8" s="19" t="s">
        <v>5</v>
      </c>
      <c r="D8" s="19" t="s">
        <v>81</v>
      </c>
      <c r="E8" s="19"/>
      <c r="F8" s="19"/>
      <c r="G8" s="19"/>
      <c r="H8" s="19"/>
      <c r="I8" s="19"/>
      <c r="J8" s="19"/>
      <c r="K8" s="19"/>
      <c r="L8" s="64"/>
    </row>
    <row r="9" spans="1:12" ht="68" x14ac:dyDescent="0.2">
      <c r="A9" s="63">
        <f t="shared" si="0"/>
        <v>7</v>
      </c>
      <c r="B9" s="19" t="s">
        <v>1</v>
      </c>
      <c r="C9" s="19" t="s">
        <v>5</v>
      </c>
      <c r="D9" s="19" t="s">
        <v>82</v>
      </c>
      <c r="E9" s="19"/>
      <c r="F9" s="19"/>
      <c r="G9" s="19"/>
      <c r="H9" s="19"/>
      <c r="I9" s="19"/>
      <c r="J9" s="19"/>
      <c r="K9" s="19"/>
      <c r="L9" s="64"/>
    </row>
    <row r="10" spans="1:12" ht="68" x14ac:dyDescent="0.2">
      <c r="A10" s="63">
        <f t="shared" si="0"/>
        <v>8</v>
      </c>
      <c r="B10" s="19" t="s">
        <v>1</v>
      </c>
      <c r="C10" s="19" t="s">
        <v>5</v>
      </c>
      <c r="D10" s="19" t="s">
        <v>83</v>
      </c>
      <c r="E10" s="19"/>
      <c r="F10" s="19"/>
      <c r="G10" s="19"/>
      <c r="H10" s="19"/>
      <c r="I10" s="19"/>
      <c r="J10" s="19"/>
      <c r="K10" s="19"/>
      <c r="L10" s="64"/>
    </row>
    <row r="11" spans="1:12" ht="68" x14ac:dyDescent="0.2">
      <c r="A11" s="63">
        <f t="shared" si="0"/>
        <v>9</v>
      </c>
      <c r="B11" s="19" t="s">
        <v>1</v>
      </c>
      <c r="C11" s="19" t="s">
        <v>5</v>
      </c>
      <c r="D11" s="19" t="s">
        <v>141</v>
      </c>
      <c r="E11" s="19"/>
      <c r="F11" s="19"/>
      <c r="G11" s="19"/>
      <c r="H11" s="19"/>
      <c r="I11" s="19"/>
      <c r="J11" s="19"/>
      <c r="K11" s="19"/>
      <c r="L11" s="64"/>
    </row>
    <row r="12" spans="1:12" ht="68" x14ac:dyDescent="0.2">
      <c r="A12" s="63">
        <f t="shared" si="0"/>
        <v>10</v>
      </c>
      <c r="B12" s="19" t="s">
        <v>1</v>
      </c>
      <c r="C12" s="19" t="s">
        <v>5</v>
      </c>
      <c r="D12" s="19" t="s">
        <v>84</v>
      </c>
      <c r="E12" s="19"/>
      <c r="F12" s="19"/>
      <c r="G12" s="19"/>
      <c r="H12" s="19"/>
      <c r="I12" s="19"/>
      <c r="J12" s="19"/>
      <c r="K12" s="19"/>
      <c r="L12" s="64"/>
    </row>
    <row r="13" spans="1:12" ht="69" thickBot="1" x14ac:dyDescent="0.25">
      <c r="A13" s="59">
        <f t="shared" si="0"/>
        <v>11</v>
      </c>
      <c r="B13" s="85" t="s">
        <v>142</v>
      </c>
      <c r="C13" s="20" t="s">
        <v>5</v>
      </c>
      <c r="D13" s="20" t="s">
        <v>85</v>
      </c>
      <c r="E13" s="20"/>
      <c r="F13" s="20"/>
      <c r="G13" s="20"/>
      <c r="H13" s="20"/>
      <c r="I13" s="20"/>
      <c r="J13" s="20"/>
      <c r="K13" s="20"/>
      <c r="L13" s="60"/>
    </row>
    <row r="14" spans="1:12" ht="68" x14ac:dyDescent="0.2">
      <c r="A14" s="67">
        <f t="shared" si="0"/>
        <v>12</v>
      </c>
      <c r="B14" s="22" t="s">
        <v>1</v>
      </c>
      <c r="C14" s="22" t="s">
        <v>6</v>
      </c>
      <c r="D14" s="22" t="s">
        <v>86</v>
      </c>
      <c r="E14" s="22"/>
      <c r="F14" s="22"/>
      <c r="G14" s="22"/>
      <c r="H14" s="22"/>
      <c r="I14" s="22"/>
      <c r="J14" s="22"/>
      <c r="K14" s="22"/>
      <c r="L14" s="68"/>
    </row>
    <row r="15" spans="1:12" ht="68" x14ac:dyDescent="0.2">
      <c r="A15" s="86">
        <f t="shared" si="0"/>
        <v>13</v>
      </c>
      <c r="B15" s="87" t="s">
        <v>1</v>
      </c>
      <c r="C15" s="87" t="s">
        <v>6</v>
      </c>
      <c r="D15" s="87" t="s">
        <v>87</v>
      </c>
      <c r="E15" s="87"/>
      <c r="F15" s="87"/>
      <c r="G15" s="87"/>
      <c r="H15" s="87"/>
      <c r="I15" s="87"/>
      <c r="J15" s="87"/>
      <c r="K15" s="87"/>
      <c r="L15" s="88"/>
    </row>
    <row r="16" spans="1:12" ht="68" x14ac:dyDescent="0.2">
      <c r="A16" s="86">
        <f t="shared" si="0"/>
        <v>14</v>
      </c>
      <c r="B16" s="87" t="s">
        <v>1</v>
      </c>
      <c r="C16" s="87" t="s">
        <v>6</v>
      </c>
      <c r="D16" s="87" t="s">
        <v>7</v>
      </c>
      <c r="E16" s="87"/>
      <c r="F16" s="87"/>
      <c r="G16" s="87"/>
      <c r="H16" s="87"/>
      <c r="I16" s="87"/>
      <c r="J16" s="87"/>
      <c r="K16" s="87"/>
      <c r="L16" s="88"/>
    </row>
    <row r="17" spans="1:12" ht="34" x14ac:dyDescent="0.2">
      <c r="A17" s="86">
        <f t="shared" si="0"/>
        <v>15</v>
      </c>
      <c r="B17" s="87" t="s">
        <v>62</v>
      </c>
      <c r="C17" s="87" t="s">
        <v>6</v>
      </c>
      <c r="D17" s="87" t="s">
        <v>61</v>
      </c>
      <c r="E17" s="87"/>
      <c r="F17" s="87"/>
      <c r="G17" s="87"/>
      <c r="H17" s="87"/>
      <c r="I17" s="87"/>
      <c r="J17" s="87"/>
      <c r="K17" s="87"/>
      <c r="L17" s="88"/>
    </row>
    <row r="18" spans="1:12" ht="69" thickBot="1" x14ac:dyDescent="0.25">
      <c r="A18" s="69">
        <f t="shared" si="0"/>
        <v>16</v>
      </c>
      <c r="B18" s="70" t="s">
        <v>1</v>
      </c>
      <c r="C18" s="70" t="s">
        <v>6</v>
      </c>
      <c r="D18" s="70" t="s">
        <v>8</v>
      </c>
      <c r="E18" s="70"/>
      <c r="F18" s="70"/>
      <c r="G18" s="70"/>
      <c r="H18" s="70"/>
      <c r="I18" s="70"/>
      <c r="J18" s="70"/>
      <c r="K18" s="70"/>
      <c r="L18" s="71"/>
    </row>
    <row r="19" spans="1:12" ht="68" x14ac:dyDescent="0.2">
      <c r="A19" s="41">
        <f t="shared" si="0"/>
        <v>17</v>
      </c>
      <c r="B19" s="42" t="s">
        <v>1</v>
      </c>
      <c r="C19" s="42" t="s">
        <v>9</v>
      </c>
      <c r="D19" s="42" t="s">
        <v>88</v>
      </c>
      <c r="E19" s="42"/>
      <c r="F19" s="42"/>
      <c r="G19" s="42"/>
      <c r="H19" s="42"/>
      <c r="I19" s="42"/>
      <c r="J19" s="42"/>
      <c r="K19" s="42"/>
      <c r="L19" s="43"/>
    </row>
    <row r="20" spans="1:12" ht="60" customHeight="1" x14ac:dyDescent="0.2">
      <c r="A20" s="44">
        <f t="shared" si="0"/>
        <v>18</v>
      </c>
      <c r="B20" s="45" t="s">
        <v>62</v>
      </c>
      <c r="C20" s="45" t="s">
        <v>9</v>
      </c>
      <c r="D20" s="45" t="s">
        <v>60</v>
      </c>
      <c r="E20" s="45"/>
      <c r="F20" s="45"/>
      <c r="G20" s="45"/>
      <c r="H20" s="45"/>
      <c r="I20" s="45"/>
      <c r="J20" s="45"/>
      <c r="K20" s="45"/>
      <c r="L20" s="46"/>
    </row>
    <row r="21" spans="1:12" ht="68" x14ac:dyDescent="0.2">
      <c r="A21" s="44">
        <f t="shared" si="0"/>
        <v>19</v>
      </c>
      <c r="B21" s="45" t="s">
        <v>1</v>
      </c>
      <c r="C21" s="45" t="s">
        <v>9</v>
      </c>
      <c r="D21" s="45" t="s">
        <v>64</v>
      </c>
      <c r="E21" s="45"/>
      <c r="F21" s="45"/>
      <c r="G21" s="45"/>
      <c r="H21" s="45"/>
      <c r="I21" s="45"/>
      <c r="J21" s="45"/>
      <c r="K21" s="45"/>
      <c r="L21" s="46"/>
    </row>
    <row r="22" spans="1:12" ht="68" x14ac:dyDescent="0.2">
      <c r="A22" s="44">
        <f t="shared" si="0"/>
        <v>20</v>
      </c>
      <c r="B22" s="45" t="s">
        <v>1</v>
      </c>
      <c r="C22" s="45" t="s">
        <v>9</v>
      </c>
      <c r="D22" s="45" t="s">
        <v>65</v>
      </c>
      <c r="E22" s="45"/>
      <c r="F22" s="45"/>
      <c r="G22" s="45"/>
      <c r="H22" s="45"/>
      <c r="I22" s="45"/>
      <c r="J22" s="45"/>
      <c r="K22" s="45"/>
      <c r="L22" s="46"/>
    </row>
    <row r="23" spans="1:12" ht="68" x14ac:dyDescent="0.2">
      <c r="A23" s="44">
        <f t="shared" si="0"/>
        <v>21</v>
      </c>
      <c r="B23" s="45" t="s">
        <v>1</v>
      </c>
      <c r="C23" s="45" t="s">
        <v>9</v>
      </c>
      <c r="D23" s="45" t="s">
        <v>66</v>
      </c>
      <c r="E23" s="45"/>
      <c r="F23" s="45"/>
      <c r="G23" s="45"/>
      <c r="H23" s="45"/>
      <c r="I23" s="45"/>
      <c r="J23" s="45"/>
      <c r="K23" s="45"/>
      <c r="L23" s="46"/>
    </row>
    <row r="24" spans="1:12" ht="68" x14ac:dyDescent="0.2">
      <c r="A24" s="44">
        <f t="shared" si="0"/>
        <v>22</v>
      </c>
      <c r="B24" s="45" t="s">
        <v>1</v>
      </c>
      <c r="C24" s="45" t="s">
        <v>9</v>
      </c>
      <c r="D24" s="45" t="s">
        <v>89</v>
      </c>
      <c r="E24" s="45"/>
      <c r="F24" s="45"/>
      <c r="G24" s="45"/>
      <c r="H24" s="45"/>
      <c r="I24" s="45"/>
      <c r="J24" s="45"/>
      <c r="K24" s="45"/>
      <c r="L24" s="46"/>
    </row>
    <row r="25" spans="1:12" ht="69" thickBot="1" x14ac:dyDescent="0.25">
      <c r="A25" s="47">
        <f t="shared" si="0"/>
        <v>23</v>
      </c>
      <c r="B25" s="23" t="s">
        <v>1</v>
      </c>
      <c r="C25" s="23" t="s">
        <v>9</v>
      </c>
      <c r="D25" s="23" t="s">
        <v>10</v>
      </c>
      <c r="E25" s="23"/>
      <c r="F25" s="23"/>
      <c r="G25" s="23"/>
      <c r="H25" s="23"/>
      <c r="I25" s="23"/>
      <c r="J25" s="23"/>
      <c r="K25" s="23"/>
      <c r="L25" s="48"/>
    </row>
    <row r="26" spans="1:12" ht="68" x14ac:dyDescent="0.2">
      <c r="A26" s="49">
        <f t="shared" si="0"/>
        <v>24</v>
      </c>
      <c r="B26" s="50" t="s">
        <v>1</v>
      </c>
      <c r="C26" s="50" t="s">
        <v>11</v>
      </c>
      <c r="D26" s="50" t="s">
        <v>67</v>
      </c>
      <c r="E26" s="50"/>
      <c r="F26" s="50"/>
      <c r="G26" s="50"/>
      <c r="H26" s="50"/>
      <c r="I26" s="50"/>
      <c r="J26" s="50"/>
      <c r="K26" s="50"/>
      <c r="L26" s="51"/>
    </row>
    <row r="27" spans="1:12" ht="103" thickBot="1" x14ac:dyDescent="0.25">
      <c r="A27" s="55">
        <f t="shared" si="0"/>
        <v>25</v>
      </c>
      <c r="B27" s="21" t="s">
        <v>1</v>
      </c>
      <c r="C27" s="21" t="s">
        <v>11</v>
      </c>
      <c r="D27" s="21" t="s">
        <v>143</v>
      </c>
      <c r="E27" s="21"/>
      <c r="F27" s="21"/>
      <c r="G27" s="21"/>
      <c r="H27" s="21"/>
      <c r="I27" s="21"/>
      <c r="J27" s="21"/>
      <c r="K27" s="21"/>
      <c r="L27" s="56"/>
    </row>
    <row r="28" spans="1:12" ht="68" x14ac:dyDescent="0.2">
      <c r="A28" s="72">
        <f t="shared" si="0"/>
        <v>26</v>
      </c>
      <c r="B28" s="73" t="s">
        <v>1</v>
      </c>
      <c r="C28" s="73" t="s">
        <v>12</v>
      </c>
      <c r="D28" s="73" t="s">
        <v>13</v>
      </c>
      <c r="E28" s="73"/>
      <c r="F28" s="73"/>
      <c r="G28" s="73"/>
      <c r="H28" s="73"/>
      <c r="I28" s="73"/>
      <c r="J28" s="73"/>
      <c r="K28" s="73"/>
      <c r="L28" s="74"/>
    </row>
    <row r="29" spans="1:12" ht="69" thickBot="1" x14ac:dyDescent="0.25">
      <c r="A29" s="78">
        <f t="shared" si="0"/>
        <v>27</v>
      </c>
      <c r="B29" s="79" t="s">
        <v>1</v>
      </c>
      <c r="C29" s="79" t="s">
        <v>12</v>
      </c>
      <c r="D29" s="79" t="s">
        <v>90</v>
      </c>
      <c r="E29" s="79"/>
      <c r="F29" s="79"/>
      <c r="G29" s="79"/>
      <c r="H29" s="79"/>
      <c r="I29" s="79"/>
      <c r="J29" s="79"/>
      <c r="K29" s="79"/>
      <c r="L29" s="81"/>
    </row>
    <row r="30" spans="1:12" ht="68" x14ac:dyDescent="0.2">
      <c r="A30" s="57">
        <f t="shared" si="0"/>
        <v>28</v>
      </c>
      <c r="B30" s="28" t="s">
        <v>1</v>
      </c>
      <c r="C30" s="28" t="s">
        <v>15</v>
      </c>
      <c r="D30" s="28" t="s">
        <v>91</v>
      </c>
      <c r="E30" s="28"/>
      <c r="F30" s="28"/>
      <c r="G30" s="28"/>
      <c r="H30" s="28"/>
      <c r="I30" s="28"/>
      <c r="J30" s="28"/>
      <c r="K30" s="28"/>
      <c r="L30" s="58"/>
    </row>
    <row r="31" spans="1:12" ht="69" thickBot="1" x14ac:dyDescent="0.25">
      <c r="A31" s="59">
        <f t="shared" si="0"/>
        <v>29</v>
      </c>
      <c r="B31" s="20" t="s">
        <v>1</v>
      </c>
      <c r="C31" s="20" t="s">
        <v>15</v>
      </c>
      <c r="D31" s="20" t="s">
        <v>92</v>
      </c>
      <c r="E31" s="20"/>
      <c r="F31" s="20"/>
      <c r="G31" s="20"/>
      <c r="H31" s="20"/>
      <c r="I31" s="20"/>
      <c r="J31" s="20"/>
      <c r="K31" s="20"/>
      <c r="L31" s="60"/>
    </row>
    <row r="32" spans="1:12" ht="102" x14ac:dyDescent="0.2">
      <c r="A32" s="67">
        <f t="shared" si="0"/>
        <v>30</v>
      </c>
      <c r="B32" s="22" t="s">
        <v>1</v>
      </c>
      <c r="C32" s="22" t="s">
        <v>16</v>
      </c>
      <c r="D32" s="22" t="s">
        <v>144</v>
      </c>
      <c r="E32" s="22"/>
      <c r="F32" s="22"/>
      <c r="G32" s="22"/>
      <c r="H32" s="22"/>
      <c r="I32" s="22"/>
      <c r="J32" s="22"/>
      <c r="K32" s="22"/>
      <c r="L32" s="68"/>
    </row>
    <row r="33" spans="1:12" ht="68" x14ac:dyDescent="0.2">
      <c r="A33" s="86">
        <f t="shared" si="0"/>
        <v>31</v>
      </c>
      <c r="B33" s="87" t="s">
        <v>1</v>
      </c>
      <c r="C33" s="87" t="s">
        <v>16</v>
      </c>
      <c r="D33" s="87" t="s">
        <v>93</v>
      </c>
      <c r="E33" s="87"/>
      <c r="F33" s="87"/>
      <c r="G33" s="87"/>
      <c r="H33" s="87"/>
      <c r="I33" s="87"/>
      <c r="J33" s="87"/>
      <c r="K33" s="87"/>
      <c r="L33" s="88"/>
    </row>
    <row r="34" spans="1:12" ht="68" x14ac:dyDescent="0.2">
      <c r="A34" s="86">
        <f t="shared" si="0"/>
        <v>32</v>
      </c>
      <c r="B34" s="87" t="s">
        <v>1</v>
      </c>
      <c r="C34" s="87" t="s">
        <v>16</v>
      </c>
      <c r="D34" s="87" t="s">
        <v>17</v>
      </c>
      <c r="E34" s="87"/>
      <c r="F34" s="87"/>
      <c r="G34" s="87"/>
      <c r="H34" s="87"/>
      <c r="I34" s="87"/>
      <c r="J34" s="87"/>
      <c r="K34" s="87"/>
      <c r="L34" s="88"/>
    </row>
    <row r="35" spans="1:12" ht="69" thickBot="1" x14ac:dyDescent="0.25">
      <c r="A35" s="69">
        <f t="shared" si="0"/>
        <v>33</v>
      </c>
      <c r="B35" s="70" t="s">
        <v>1</v>
      </c>
      <c r="C35" s="70" t="s">
        <v>16</v>
      </c>
      <c r="D35" s="70" t="s">
        <v>94</v>
      </c>
      <c r="E35" s="70"/>
      <c r="F35" s="70"/>
      <c r="G35" s="70"/>
      <c r="H35" s="70"/>
      <c r="I35" s="70"/>
      <c r="J35" s="70"/>
      <c r="K35" s="70"/>
      <c r="L35" s="71"/>
    </row>
    <row r="36" spans="1:12" ht="68" x14ac:dyDescent="0.2">
      <c r="A36" s="41">
        <f t="shared" si="0"/>
        <v>34</v>
      </c>
      <c r="B36" s="42" t="s">
        <v>1</v>
      </c>
      <c r="C36" s="42" t="s">
        <v>14</v>
      </c>
      <c r="D36" s="42" t="s">
        <v>95</v>
      </c>
      <c r="E36" s="42"/>
      <c r="F36" s="42"/>
      <c r="G36" s="42"/>
      <c r="H36" s="42"/>
      <c r="I36" s="42"/>
      <c r="J36" s="42"/>
      <c r="K36" s="42"/>
      <c r="L36" s="43"/>
    </row>
    <row r="37" spans="1:12" ht="68" x14ac:dyDescent="0.2">
      <c r="A37" s="44">
        <f t="shared" si="0"/>
        <v>35</v>
      </c>
      <c r="B37" s="45" t="s">
        <v>1</v>
      </c>
      <c r="C37" s="45" t="s">
        <v>14</v>
      </c>
      <c r="D37" s="45" t="s">
        <v>96</v>
      </c>
      <c r="E37" s="45"/>
      <c r="F37" s="45"/>
      <c r="G37" s="45"/>
      <c r="H37" s="45"/>
      <c r="I37" s="45"/>
      <c r="J37" s="45"/>
      <c r="K37" s="45"/>
      <c r="L37" s="46"/>
    </row>
    <row r="38" spans="1:12" ht="69" thickBot="1" x14ac:dyDescent="0.25">
      <c r="A38" s="47">
        <f t="shared" si="0"/>
        <v>36</v>
      </c>
      <c r="B38" s="23" t="s">
        <v>1</v>
      </c>
      <c r="C38" s="23" t="s">
        <v>14</v>
      </c>
      <c r="D38" s="23" t="s">
        <v>97</v>
      </c>
      <c r="E38" s="23"/>
      <c r="F38" s="23"/>
      <c r="G38" s="23"/>
      <c r="H38" s="23"/>
      <c r="I38" s="23"/>
      <c r="J38" s="23"/>
      <c r="K38" s="23"/>
      <c r="L38" s="48"/>
    </row>
    <row r="39" spans="1:12" ht="102" x14ac:dyDescent="0.2">
      <c r="A39" s="49">
        <f t="shared" si="0"/>
        <v>37</v>
      </c>
      <c r="B39" s="50" t="s">
        <v>1</v>
      </c>
      <c r="C39" s="50" t="s">
        <v>18</v>
      </c>
      <c r="D39" s="50" t="s">
        <v>98</v>
      </c>
      <c r="E39" s="50"/>
      <c r="F39" s="50"/>
      <c r="G39" s="50"/>
      <c r="H39" s="50"/>
      <c r="I39" s="50"/>
      <c r="J39" s="50"/>
      <c r="K39" s="50"/>
      <c r="L39" s="51"/>
    </row>
    <row r="40" spans="1:12" ht="69" thickBot="1" x14ac:dyDescent="0.25">
      <c r="A40" s="55">
        <f t="shared" si="0"/>
        <v>38</v>
      </c>
      <c r="B40" s="21" t="s">
        <v>1</v>
      </c>
      <c r="C40" s="21" t="s">
        <v>18</v>
      </c>
      <c r="D40" s="21" t="s">
        <v>99</v>
      </c>
      <c r="E40" s="21"/>
      <c r="F40" s="21"/>
      <c r="G40" s="21"/>
      <c r="H40" s="21"/>
      <c r="I40" s="21"/>
      <c r="J40" s="21"/>
      <c r="K40" s="21"/>
      <c r="L40" s="56"/>
    </row>
    <row r="41" spans="1:12" ht="34" customHeight="1" x14ac:dyDescent="0.2">
      <c r="A41" s="72">
        <f>A40+1</f>
        <v>39</v>
      </c>
      <c r="B41" s="73" t="s">
        <v>130</v>
      </c>
      <c r="C41" s="73" t="s">
        <v>21</v>
      </c>
      <c r="D41" s="73" t="s">
        <v>57</v>
      </c>
      <c r="E41" s="73"/>
      <c r="F41" s="73"/>
      <c r="G41" s="73"/>
      <c r="H41" s="73"/>
      <c r="I41" s="73"/>
      <c r="J41" s="73"/>
      <c r="K41" s="73"/>
      <c r="L41" s="74"/>
    </row>
    <row r="42" spans="1:12" ht="34" customHeight="1" x14ac:dyDescent="0.2">
      <c r="A42" s="75">
        <f>A41+1</f>
        <v>40</v>
      </c>
      <c r="B42" s="76" t="s">
        <v>130</v>
      </c>
      <c r="C42" s="76" t="s">
        <v>21</v>
      </c>
      <c r="D42" s="76" t="s">
        <v>100</v>
      </c>
      <c r="E42" s="76"/>
      <c r="F42" s="76"/>
      <c r="G42" s="76"/>
      <c r="H42" s="76"/>
      <c r="I42" s="76"/>
      <c r="J42" s="76"/>
      <c r="K42" s="76"/>
      <c r="L42" s="77"/>
    </row>
    <row r="43" spans="1:12" ht="34" customHeight="1" thickBot="1" x14ac:dyDescent="0.25">
      <c r="A43" s="78">
        <f>A42+1</f>
        <v>41</v>
      </c>
      <c r="B43" s="79" t="s">
        <v>130</v>
      </c>
      <c r="C43" s="79" t="s">
        <v>21</v>
      </c>
      <c r="D43" s="79" t="s">
        <v>58</v>
      </c>
      <c r="E43" s="79"/>
      <c r="F43" s="79"/>
      <c r="G43" s="79"/>
      <c r="H43" s="79"/>
      <c r="I43" s="79"/>
      <c r="J43" s="79"/>
      <c r="K43" s="79"/>
      <c r="L43" s="81"/>
    </row>
    <row r="44" spans="1:12" ht="69" thickBot="1" x14ac:dyDescent="0.25">
      <c r="A44" s="37">
        <f>A43+1</f>
        <v>42</v>
      </c>
      <c r="B44" s="38" t="s">
        <v>1</v>
      </c>
      <c r="C44" s="38" t="s">
        <v>19</v>
      </c>
      <c r="D44" s="38" t="s">
        <v>20</v>
      </c>
      <c r="E44" s="38"/>
      <c r="F44" s="38"/>
      <c r="G44" s="38"/>
      <c r="H44" s="38"/>
      <c r="I44" s="38"/>
      <c r="J44" s="38"/>
      <c r="K44" s="38"/>
      <c r="L44" s="40"/>
    </row>
    <row r="45" spans="1:12" ht="71" customHeight="1" x14ac:dyDescent="0.2">
      <c r="D45" s="90" t="s">
        <v>127</v>
      </c>
      <c r="E45" s="92">
        <f>SUM(E3:H44)</f>
        <v>0</v>
      </c>
      <c r="F45" s="92"/>
      <c r="G45" s="92"/>
      <c r="H45" s="92"/>
      <c r="I45" s="92"/>
      <c r="J45" s="92"/>
      <c r="K45" s="93"/>
    </row>
    <row r="46" spans="1:12" ht="71" customHeight="1" thickBot="1" x14ac:dyDescent="0.25">
      <c r="D46" s="91" t="s">
        <v>126</v>
      </c>
      <c r="E46" s="94">
        <f>E45/168</f>
        <v>0</v>
      </c>
      <c r="F46" s="94"/>
      <c r="G46" s="94"/>
      <c r="H46" s="94"/>
      <c r="I46" s="94"/>
      <c r="J46" s="94"/>
      <c r="K46" s="95"/>
    </row>
  </sheetData>
  <mergeCells count="2">
    <mergeCell ref="E45:K45"/>
    <mergeCell ref="E46:K46"/>
  </mergeCells>
  <pageMargins left="0.25" right="0.25" top="0.75" bottom="0.75" header="0.3" footer="0.3"/>
  <pageSetup paperSize="9" scale="5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9C2584-332B-C84A-8312-3B09938B7539}">
  <dimension ref="A1:M54"/>
  <sheetViews>
    <sheetView tabSelected="1" topLeftCell="A48" zoomScale="110" zoomScaleNormal="110" workbookViewId="0">
      <selection activeCell="D53" sqref="D53"/>
    </sheetView>
  </sheetViews>
  <sheetFormatPr baseColWidth="10" defaultColWidth="10.83203125" defaultRowHeight="16" x14ac:dyDescent="0.2"/>
  <cols>
    <col min="1" max="1" width="10.83203125" style="82"/>
    <col min="2" max="2" width="45.6640625" style="33" customWidth="1"/>
    <col min="3" max="3" width="36.83203125" style="33" customWidth="1"/>
    <col min="4" max="4" width="81.6640625" style="33" customWidth="1"/>
    <col min="5" max="5" width="48.1640625" style="33" customWidth="1"/>
    <col min="6" max="12" width="10.83203125" style="33"/>
    <col min="13" max="13" width="37.6640625" style="33" customWidth="1"/>
    <col min="14" max="16384" width="10.83203125" style="33"/>
  </cols>
  <sheetData>
    <row r="1" spans="1:13" s="6" customFormat="1" ht="53" customHeight="1" x14ac:dyDescent="0.2">
      <c r="A1" s="5" t="s">
        <v>122</v>
      </c>
      <c r="B1" s="5"/>
    </row>
    <row r="2" spans="1:13" s="4" customFormat="1" ht="112" customHeight="1" thickBot="1" x14ac:dyDescent="0.25">
      <c r="A2" s="1" t="s">
        <v>121</v>
      </c>
      <c r="B2" s="1" t="s">
        <v>0</v>
      </c>
      <c r="C2" s="2" t="s">
        <v>4</v>
      </c>
      <c r="D2" s="3" t="s">
        <v>3</v>
      </c>
      <c r="E2" s="7" t="s">
        <v>69</v>
      </c>
      <c r="F2" s="8" t="s">
        <v>22</v>
      </c>
      <c r="G2" s="8" t="s">
        <v>23</v>
      </c>
      <c r="H2" s="8" t="s">
        <v>24</v>
      </c>
      <c r="I2" s="8" t="s">
        <v>25</v>
      </c>
      <c r="J2" s="8" t="s">
        <v>71</v>
      </c>
      <c r="K2" s="8" t="s">
        <v>27</v>
      </c>
      <c r="L2" s="8" t="s">
        <v>26</v>
      </c>
      <c r="M2" s="9" t="s">
        <v>124</v>
      </c>
    </row>
    <row r="3" spans="1:13" ht="120" thickBot="1" x14ac:dyDescent="0.25">
      <c r="A3" s="35">
        <v>1</v>
      </c>
      <c r="B3" s="24" t="s">
        <v>28</v>
      </c>
      <c r="C3" s="24" t="s">
        <v>29</v>
      </c>
      <c r="D3" s="24" t="s">
        <v>145</v>
      </c>
      <c r="E3" s="25" t="s">
        <v>102</v>
      </c>
      <c r="F3" s="24"/>
      <c r="G3" s="24"/>
      <c r="H3" s="24"/>
      <c r="I3" s="24"/>
      <c r="J3" s="24"/>
      <c r="K3" s="24"/>
      <c r="L3" s="24"/>
      <c r="M3" s="36"/>
    </row>
    <row r="4" spans="1:13" ht="91" customHeight="1" thickBot="1" x14ac:dyDescent="0.25">
      <c r="A4" s="37">
        <f>A3+1</f>
        <v>2</v>
      </c>
      <c r="B4" s="38" t="s">
        <v>28</v>
      </c>
      <c r="C4" s="38" t="s">
        <v>30</v>
      </c>
      <c r="D4" s="39" t="s">
        <v>101</v>
      </c>
      <c r="E4" s="12"/>
      <c r="F4" s="38"/>
      <c r="G4" s="38"/>
      <c r="H4" s="38"/>
      <c r="I4" s="38"/>
      <c r="J4" s="38"/>
      <c r="K4" s="38"/>
      <c r="L4" s="38"/>
      <c r="M4" s="40"/>
    </row>
    <row r="5" spans="1:13" ht="205" thickBot="1" x14ac:dyDescent="0.25">
      <c r="A5" s="29">
        <f t="shared" ref="A5:A52" si="0">A4+1</f>
        <v>3</v>
      </c>
      <c r="B5" s="27" t="s">
        <v>28</v>
      </c>
      <c r="C5" s="27" t="s">
        <v>31</v>
      </c>
      <c r="D5" s="27" t="s">
        <v>146</v>
      </c>
      <c r="E5" s="26" t="s">
        <v>72</v>
      </c>
      <c r="F5" s="27"/>
      <c r="G5" s="27"/>
      <c r="H5" s="27"/>
      <c r="I5" s="27"/>
      <c r="J5" s="27"/>
      <c r="K5" s="27"/>
      <c r="L5" s="27"/>
      <c r="M5" s="32"/>
    </row>
    <row r="6" spans="1:13" ht="68" x14ac:dyDescent="0.2">
      <c r="A6" s="41">
        <f t="shared" si="0"/>
        <v>4</v>
      </c>
      <c r="B6" s="42" t="s">
        <v>28</v>
      </c>
      <c r="C6" s="42" t="s">
        <v>32</v>
      </c>
      <c r="D6" s="42" t="s">
        <v>131</v>
      </c>
      <c r="E6" s="42"/>
      <c r="F6" s="42"/>
      <c r="G6" s="42"/>
      <c r="H6" s="42"/>
      <c r="I6" s="42"/>
      <c r="J6" s="42"/>
      <c r="K6" s="42"/>
      <c r="L6" s="42"/>
      <c r="M6" s="43"/>
    </row>
    <row r="7" spans="1:13" ht="68" x14ac:dyDescent="0.2">
      <c r="A7" s="44">
        <f t="shared" si="0"/>
        <v>5</v>
      </c>
      <c r="B7" s="45" t="s">
        <v>28</v>
      </c>
      <c r="C7" s="45" t="s">
        <v>32</v>
      </c>
      <c r="D7" s="45" t="s">
        <v>132</v>
      </c>
      <c r="E7" s="45"/>
      <c r="F7" s="45"/>
      <c r="G7" s="45"/>
      <c r="H7" s="45"/>
      <c r="I7" s="45"/>
      <c r="J7" s="45"/>
      <c r="K7" s="45"/>
      <c r="L7" s="45"/>
      <c r="M7" s="46"/>
    </row>
    <row r="8" spans="1:13" ht="85" x14ac:dyDescent="0.2">
      <c r="A8" s="44">
        <f t="shared" si="0"/>
        <v>6</v>
      </c>
      <c r="B8" s="45" t="s">
        <v>28</v>
      </c>
      <c r="C8" s="45" t="s">
        <v>32</v>
      </c>
      <c r="D8" s="45" t="s">
        <v>147</v>
      </c>
      <c r="E8" s="45"/>
      <c r="F8" s="45"/>
      <c r="G8" s="45"/>
      <c r="H8" s="45"/>
      <c r="I8" s="45"/>
      <c r="J8" s="45"/>
      <c r="K8" s="45"/>
      <c r="L8" s="45"/>
      <c r="M8" s="46"/>
    </row>
    <row r="9" spans="1:13" ht="68" x14ac:dyDescent="0.2">
      <c r="A9" s="44">
        <f t="shared" si="0"/>
        <v>7</v>
      </c>
      <c r="B9" s="45" t="s">
        <v>28</v>
      </c>
      <c r="C9" s="45" t="s">
        <v>32</v>
      </c>
      <c r="D9" s="45" t="s">
        <v>133</v>
      </c>
      <c r="E9" s="45"/>
      <c r="F9" s="45"/>
      <c r="G9" s="45"/>
      <c r="H9" s="45"/>
      <c r="I9" s="45"/>
      <c r="J9" s="45"/>
      <c r="K9" s="45"/>
      <c r="L9" s="45"/>
      <c r="M9" s="46"/>
    </row>
    <row r="10" spans="1:13" ht="69" thickBot="1" x14ac:dyDescent="0.25">
      <c r="A10" s="47">
        <f t="shared" si="0"/>
        <v>8</v>
      </c>
      <c r="B10" s="23" t="s">
        <v>28</v>
      </c>
      <c r="C10" s="23" t="s">
        <v>32</v>
      </c>
      <c r="D10" s="23" t="s">
        <v>134</v>
      </c>
      <c r="E10" s="23"/>
      <c r="F10" s="23"/>
      <c r="G10" s="23"/>
      <c r="H10" s="23"/>
      <c r="I10" s="23"/>
      <c r="J10" s="23"/>
      <c r="K10" s="23"/>
      <c r="L10" s="23"/>
      <c r="M10" s="48"/>
    </row>
    <row r="11" spans="1:13" ht="68" x14ac:dyDescent="0.2">
      <c r="A11" s="49">
        <f t="shared" si="0"/>
        <v>9</v>
      </c>
      <c r="B11" s="50" t="s">
        <v>28</v>
      </c>
      <c r="C11" s="50" t="s">
        <v>33</v>
      </c>
      <c r="D11" s="50" t="s">
        <v>148</v>
      </c>
      <c r="E11" s="50"/>
      <c r="F11" s="50"/>
      <c r="G11" s="50"/>
      <c r="H11" s="50"/>
      <c r="I11" s="50"/>
      <c r="J11" s="50"/>
      <c r="K11" s="50"/>
      <c r="L11" s="50"/>
      <c r="M11" s="51"/>
    </row>
    <row r="12" spans="1:13" ht="68" x14ac:dyDescent="0.2">
      <c r="A12" s="52">
        <f t="shared" si="0"/>
        <v>10</v>
      </c>
      <c r="B12" s="53" t="s">
        <v>28</v>
      </c>
      <c r="C12" s="53" t="s">
        <v>33</v>
      </c>
      <c r="D12" s="53" t="s">
        <v>34</v>
      </c>
      <c r="E12" s="53"/>
      <c r="F12" s="53"/>
      <c r="G12" s="53"/>
      <c r="H12" s="53"/>
      <c r="I12" s="53"/>
      <c r="J12" s="53"/>
      <c r="K12" s="53"/>
      <c r="L12" s="53"/>
      <c r="M12" s="54"/>
    </row>
    <row r="13" spans="1:13" ht="68" x14ac:dyDescent="0.2">
      <c r="A13" s="52">
        <f t="shared" si="0"/>
        <v>11</v>
      </c>
      <c r="B13" s="53" t="s">
        <v>28</v>
      </c>
      <c r="C13" s="53" t="s">
        <v>33</v>
      </c>
      <c r="D13" s="53" t="s">
        <v>35</v>
      </c>
      <c r="E13" s="53"/>
      <c r="F13" s="53"/>
      <c r="G13" s="53"/>
      <c r="H13" s="53"/>
      <c r="I13" s="53"/>
      <c r="J13" s="53"/>
      <c r="K13" s="53"/>
      <c r="L13" s="53"/>
      <c r="M13" s="54"/>
    </row>
    <row r="14" spans="1:13" ht="68" x14ac:dyDescent="0.2">
      <c r="A14" s="52">
        <f t="shared" si="0"/>
        <v>12</v>
      </c>
      <c r="B14" s="53" t="s">
        <v>28</v>
      </c>
      <c r="C14" s="53" t="s">
        <v>33</v>
      </c>
      <c r="D14" s="53" t="s">
        <v>103</v>
      </c>
      <c r="E14" s="53"/>
      <c r="F14" s="53"/>
      <c r="G14" s="53"/>
      <c r="H14" s="53"/>
      <c r="I14" s="53"/>
      <c r="J14" s="53"/>
      <c r="K14" s="53"/>
      <c r="L14" s="53"/>
      <c r="M14" s="54"/>
    </row>
    <row r="15" spans="1:13" ht="68" x14ac:dyDescent="0.2">
      <c r="A15" s="52">
        <f t="shared" si="0"/>
        <v>13</v>
      </c>
      <c r="B15" s="53" t="s">
        <v>28</v>
      </c>
      <c r="C15" s="53" t="s">
        <v>33</v>
      </c>
      <c r="D15" s="53" t="s">
        <v>104</v>
      </c>
      <c r="E15" s="13"/>
      <c r="F15" s="53"/>
      <c r="G15" s="53"/>
      <c r="H15" s="53"/>
      <c r="I15" s="53"/>
      <c r="J15" s="53"/>
      <c r="K15" s="53"/>
      <c r="L15" s="53"/>
      <c r="M15" s="54"/>
    </row>
    <row r="16" spans="1:13" ht="69" thickBot="1" x14ac:dyDescent="0.25">
      <c r="A16" s="55">
        <f t="shared" si="0"/>
        <v>14</v>
      </c>
      <c r="B16" s="21" t="s">
        <v>28</v>
      </c>
      <c r="C16" s="21" t="s">
        <v>33</v>
      </c>
      <c r="D16" s="21" t="s">
        <v>105</v>
      </c>
      <c r="E16" s="21"/>
      <c r="F16" s="21"/>
      <c r="G16" s="21"/>
      <c r="H16" s="21"/>
      <c r="I16" s="21"/>
      <c r="J16" s="21"/>
      <c r="K16" s="21"/>
      <c r="L16" s="21"/>
      <c r="M16" s="56"/>
    </row>
    <row r="17" spans="1:13" ht="61" customHeight="1" thickBot="1" x14ac:dyDescent="0.25">
      <c r="A17" s="35">
        <f t="shared" si="0"/>
        <v>15</v>
      </c>
      <c r="B17" s="24" t="s">
        <v>129</v>
      </c>
      <c r="C17" s="24" t="s">
        <v>135</v>
      </c>
      <c r="D17" s="24" t="s">
        <v>136</v>
      </c>
      <c r="E17" s="24"/>
      <c r="F17" s="24"/>
      <c r="G17" s="24"/>
      <c r="H17" s="24"/>
      <c r="I17" s="24"/>
      <c r="J17" s="24"/>
      <c r="K17" s="24"/>
      <c r="L17" s="24"/>
      <c r="M17" s="36"/>
    </row>
    <row r="18" spans="1:13" ht="153" x14ac:dyDescent="0.2">
      <c r="A18" s="57">
        <f t="shared" si="0"/>
        <v>16</v>
      </c>
      <c r="B18" s="28" t="s">
        <v>28</v>
      </c>
      <c r="C18" s="28" t="s">
        <v>36</v>
      </c>
      <c r="D18" s="28" t="s">
        <v>149</v>
      </c>
      <c r="E18" s="14"/>
      <c r="F18" s="28"/>
      <c r="G18" s="28"/>
      <c r="H18" s="28"/>
      <c r="I18" s="28"/>
      <c r="J18" s="28"/>
      <c r="K18" s="28"/>
      <c r="L18" s="28"/>
      <c r="M18" s="58"/>
    </row>
    <row r="19" spans="1:13" ht="69" thickBot="1" x14ac:dyDescent="0.25">
      <c r="A19" s="59">
        <f t="shared" si="0"/>
        <v>17</v>
      </c>
      <c r="B19" s="20" t="s">
        <v>28</v>
      </c>
      <c r="C19" s="20" t="s">
        <v>36</v>
      </c>
      <c r="D19" s="20" t="s">
        <v>137</v>
      </c>
      <c r="E19" s="15" t="s">
        <v>70</v>
      </c>
      <c r="F19" s="20"/>
      <c r="G19" s="20"/>
      <c r="H19" s="20"/>
      <c r="I19" s="20"/>
      <c r="J19" s="20"/>
      <c r="K19" s="20"/>
      <c r="L19" s="20"/>
      <c r="M19" s="60"/>
    </row>
    <row r="20" spans="1:13" ht="154" thickBot="1" x14ac:dyDescent="0.25">
      <c r="A20" s="29">
        <f t="shared" si="0"/>
        <v>18</v>
      </c>
      <c r="B20" s="27" t="s">
        <v>28</v>
      </c>
      <c r="C20" s="27" t="s">
        <v>37</v>
      </c>
      <c r="D20" s="27" t="s">
        <v>150</v>
      </c>
      <c r="E20" s="16" t="s">
        <v>70</v>
      </c>
      <c r="F20" s="27"/>
      <c r="G20" s="27"/>
      <c r="H20" s="27"/>
      <c r="I20" s="27"/>
      <c r="J20" s="27"/>
      <c r="K20" s="27"/>
      <c r="L20" s="27"/>
      <c r="M20" s="32"/>
    </row>
    <row r="21" spans="1:13" ht="85" x14ac:dyDescent="0.2">
      <c r="A21" s="41">
        <f t="shared" si="0"/>
        <v>19</v>
      </c>
      <c r="B21" s="61" t="s">
        <v>76</v>
      </c>
      <c r="C21" s="62" t="s">
        <v>38</v>
      </c>
      <c r="D21" s="62" t="s">
        <v>77</v>
      </c>
      <c r="E21" s="42"/>
      <c r="F21" s="42"/>
      <c r="G21" s="42"/>
      <c r="H21" s="42"/>
      <c r="I21" s="42"/>
      <c r="J21" s="42"/>
      <c r="K21" s="42"/>
      <c r="L21" s="42"/>
      <c r="M21" s="43"/>
    </row>
    <row r="22" spans="1:13" ht="68" x14ac:dyDescent="0.2">
      <c r="A22" s="44">
        <f t="shared" si="0"/>
        <v>20</v>
      </c>
      <c r="B22" s="45" t="s">
        <v>28</v>
      </c>
      <c r="C22" s="45" t="s">
        <v>38</v>
      </c>
      <c r="D22" s="45" t="s">
        <v>106</v>
      </c>
      <c r="E22" s="45"/>
      <c r="F22" s="45"/>
      <c r="G22" s="45"/>
      <c r="H22" s="45"/>
      <c r="I22" s="45"/>
      <c r="J22" s="45"/>
      <c r="K22" s="45"/>
      <c r="L22" s="45"/>
      <c r="M22" s="46"/>
    </row>
    <row r="23" spans="1:13" ht="68" x14ac:dyDescent="0.2">
      <c r="A23" s="44">
        <f t="shared" si="0"/>
        <v>21</v>
      </c>
      <c r="B23" s="45" t="s">
        <v>28</v>
      </c>
      <c r="C23" s="45" t="s">
        <v>38</v>
      </c>
      <c r="D23" s="45" t="s">
        <v>107</v>
      </c>
      <c r="E23" s="45"/>
      <c r="F23" s="45"/>
      <c r="G23" s="45"/>
      <c r="H23" s="45"/>
      <c r="I23" s="45"/>
      <c r="J23" s="45"/>
      <c r="K23" s="45"/>
      <c r="L23" s="45"/>
      <c r="M23" s="46"/>
    </row>
    <row r="24" spans="1:13" ht="68" x14ac:dyDescent="0.2">
      <c r="A24" s="44">
        <f t="shared" si="0"/>
        <v>22</v>
      </c>
      <c r="B24" s="45" t="s">
        <v>28</v>
      </c>
      <c r="C24" s="45" t="s">
        <v>38</v>
      </c>
      <c r="D24" s="45" t="s">
        <v>39</v>
      </c>
      <c r="E24" s="45"/>
      <c r="F24" s="45"/>
      <c r="G24" s="45"/>
      <c r="H24" s="45"/>
      <c r="I24" s="45"/>
      <c r="J24" s="45"/>
      <c r="K24" s="45"/>
      <c r="L24" s="45"/>
      <c r="M24" s="46"/>
    </row>
    <row r="25" spans="1:13" ht="68" x14ac:dyDescent="0.2">
      <c r="A25" s="44">
        <f t="shared" si="0"/>
        <v>23</v>
      </c>
      <c r="B25" s="45" t="s">
        <v>28</v>
      </c>
      <c r="C25" s="45" t="s">
        <v>38</v>
      </c>
      <c r="D25" s="45" t="s">
        <v>40</v>
      </c>
      <c r="E25" s="45"/>
      <c r="F25" s="45"/>
      <c r="G25" s="45"/>
      <c r="H25" s="45"/>
      <c r="I25" s="45"/>
      <c r="J25" s="45"/>
      <c r="K25" s="45"/>
      <c r="L25" s="45"/>
      <c r="M25" s="46"/>
    </row>
    <row r="26" spans="1:13" ht="68" x14ac:dyDescent="0.2">
      <c r="A26" s="44">
        <f t="shared" si="0"/>
        <v>24</v>
      </c>
      <c r="B26" s="45" t="s">
        <v>28</v>
      </c>
      <c r="C26" s="45" t="s">
        <v>38</v>
      </c>
      <c r="D26" s="45" t="s">
        <v>41</v>
      </c>
      <c r="E26" s="45"/>
      <c r="F26" s="45"/>
      <c r="G26" s="45"/>
      <c r="H26" s="45"/>
      <c r="I26" s="45"/>
      <c r="J26" s="45"/>
      <c r="K26" s="45"/>
      <c r="L26" s="45"/>
      <c r="M26" s="46"/>
    </row>
    <row r="27" spans="1:13" ht="69" thickBot="1" x14ac:dyDescent="0.25">
      <c r="A27" s="47">
        <f t="shared" si="0"/>
        <v>25</v>
      </c>
      <c r="B27" s="23" t="s">
        <v>28</v>
      </c>
      <c r="C27" s="23" t="s">
        <v>38</v>
      </c>
      <c r="D27" s="23" t="s">
        <v>109</v>
      </c>
      <c r="E27" s="23"/>
      <c r="F27" s="23"/>
      <c r="G27" s="23"/>
      <c r="H27" s="23"/>
      <c r="I27" s="23"/>
      <c r="J27" s="23"/>
      <c r="K27" s="23"/>
      <c r="L27" s="23"/>
      <c r="M27" s="48"/>
    </row>
    <row r="28" spans="1:13" ht="68" x14ac:dyDescent="0.2">
      <c r="A28" s="57">
        <f t="shared" si="0"/>
        <v>26</v>
      </c>
      <c r="B28" s="28" t="s">
        <v>28</v>
      </c>
      <c r="C28" s="28" t="s">
        <v>42</v>
      </c>
      <c r="D28" s="28" t="s">
        <v>108</v>
      </c>
      <c r="E28" s="28"/>
      <c r="F28" s="28"/>
      <c r="G28" s="28"/>
      <c r="H28" s="28"/>
      <c r="I28" s="28"/>
      <c r="J28" s="28"/>
      <c r="K28" s="28"/>
      <c r="L28" s="28"/>
      <c r="M28" s="58"/>
    </row>
    <row r="29" spans="1:13" ht="68" x14ac:dyDescent="0.2">
      <c r="A29" s="63">
        <f t="shared" si="0"/>
        <v>27</v>
      </c>
      <c r="B29" s="19" t="s">
        <v>28</v>
      </c>
      <c r="C29" s="19" t="s">
        <v>42</v>
      </c>
      <c r="D29" s="19" t="s">
        <v>110</v>
      </c>
      <c r="E29" s="19"/>
      <c r="F29" s="19"/>
      <c r="G29" s="19"/>
      <c r="H29" s="19"/>
      <c r="I29" s="19"/>
      <c r="J29" s="19"/>
      <c r="K29" s="19"/>
      <c r="L29" s="19"/>
      <c r="M29" s="64"/>
    </row>
    <row r="30" spans="1:13" ht="68" x14ac:dyDescent="0.2">
      <c r="A30" s="63">
        <f t="shared" si="0"/>
        <v>28</v>
      </c>
      <c r="B30" s="19" t="s">
        <v>28</v>
      </c>
      <c r="C30" s="19" t="s">
        <v>42</v>
      </c>
      <c r="D30" s="19" t="s">
        <v>43</v>
      </c>
      <c r="E30" s="19"/>
      <c r="F30" s="19"/>
      <c r="G30" s="19"/>
      <c r="H30" s="19"/>
      <c r="I30" s="19"/>
      <c r="J30" s="19"/>
      <c r="K30" s="19"/>
      <c r="L30" s="19"/>
      <c r="M30" s="64"/>
    </row>
    <row r="31" spans="1:13" ht="68" x14ac:dyDescent="0.2">
      <c r="A31" s="63">
        <f t="shared" si="0"/>
        <v>29</v>
      </c>
      <c r="B31" s="19" t="s">
        <v>28</v>
      </c>
      <c r="C31" s="19" t="s">
        <v>42</v>
      </c>
      <c r="D31" s="19" t="s">
        <v>111</v>
      </c>
      <c r="E31" s="19"/>
      <c r="F31" s="19"/>
      <c r="G31" s="19"/>
      <c r="H31" s="19"/>
      <c r="I31" s="19"/>
      <c r="J31" s="19"/>
      <c r="K31" s="19"/>
      <c r="L31" s="19"/>
      <c r="M31" s="64"/>
    </row>
    <row r="32" spans="1:13" ht="68" x14ac:dyDescent="0.2">
      <c r="A32" s="63">
        <f t="shared" si="0"/>
        <v>30</v>
      </c>
      <c r="B32" s="19" t="s">
        <v>28</v>
      </c>
      <c r="C32" s="19" t="s">
        <v>42</v>
      </c>
      <c r="D32" s="19" t="s">
        <v>44</v>
      </c>
      <c r="E32" s="19"/>
      <c r="F32" s="19"/>
      <c r="G32" s="19"/>
      <c r="H32" s="19"/>
      <c r="I32" s="19"/>
      <c r="J32" s="19"/>
      <c r="K32" s="19"/>
      <c r="L32" s="19"/>
      <c r="M32" s="64"/>
    </row>
    <row r="33" spans="1:13" ht="68" x14ac:dyDescent="0.2">
      <c r="A33" s="63">
        <f t="shared" si="0"/>
        <v>31</v>
      </c>
      <c r="B33" s="19" t="s">
        <v>28</v>
      </c>
      <c r="C33" s="19" t="s">
        <v>42</v>
      </c>
      <c r="D33" s="19" t="s">
        <v>112</v>
      </c>
      <c r="E33" s="19"/>
      <c r="F33" s="19"/>
      <c r="G33" s="19"/>
      <c r="H33" s="19"/>
      <c r="I33" s="19"/>
      <c r="J33" s="19"/>
      <c r="K33" s="19"/>
      <c r="L33" s="19"/>
      <c r="M33" s="64"/>
    </row>
    <row r="34" spans="1:13" ht="68" x14ac:dyDescent="0.2">
      <c r="A34" s="63">
        <f t="shared" si="0"/>
        <v>32</v>
      </c>
      <c r="B34" s="19" t="s">
        <v>28</v>
      </c>
      <c r="C34" s="19" t="s">
        <v>42</v>
      </c>
      <c r="D34" s="19" t="s">
        <v>45</v>
      </c>
      <c r="E34" s="19"/>
      <c r="F34" s="19"/>
      <c r="G34" s="19"/>
      <c r="H34" s="19"/>
      <c r="I34" s="19"/>
      <c r="J34" s="19"/>
      <c r="K34" s="19"/>
      <c r="L34" s="19"/>
      <c r="M34" s="64"/>
    </row>
    <row r="35" spans="1:13" s="10" customFormat="1" ht="120" thickBot="1" x14ac:dyDescent="0.25">
      <c r="A35" s="59">
        <f t="shared" si="0"/>
        <v>33</v>
      </c>
      <c r="B35" s="65" t="s">
        <v>75</v>
      </c>
      <c r="C35" s="66" t="s">
        <v>42</v>
      </c>
      <c r="D35" s="66" t="s">
        <v>151</v>
      </c>
      <c r="E35" s="34" t="s">
        <v>113</v>
      </c>
      <c r="F35" s="11"/>
      <c r="G35" s="11"/>
      <c r="H35" s="11"/>
      <c r="I35" s="11"/>
      <c r="J35" s="11"/>
      <c r="K35" s="11"/>
      <c r="L35" s="11"/>
      <c r="M35" s="17"/>
    </row>
    <row r="36" spans="1:13" ht="68" x14ac:dyDescent="0.2">
      <c r="A36" s="67">
        <f t="shared" si="0"/>
        <v>34</v>
      </c>
      <c r="B36" s="22" t="s">
        <v>48</v>
      </c>
      <c r="C36" s="22" t="s">
        <v>46</v>
      </c>
      <c r="D36" s="22" t="s">
        <v>47</v>
      </c>
      <c r="E36" s="22"/>
      <c r="F36" s="22"/>
      <c r="G36" s="22"/>
      <c r="H36" s="22"/>
      <c r="I36" s="22"/>
      <c r="J36" s="22"/>
      <c r="K36" s="22"/>
      <c r="L36" s="22"/>
      <c r="M36" s="68"/>
    </row>
    <row r="37" spans="1:13" ht="120" thickBot="1" x14ac:dyDescent="0.25">
      <c r="A37" s="69">
        <f t="shared" si="0"/>
        <v>35</v>
      </c>
      <c r="B37" s="70" t="s">
        <v>48</v>
      </c>
      <c r="C37" s="70" t="s">
        <v>46</v>
      </c>
      <c r="D37" s="70" t="s">
        <v>114</v>
      </c>
      <c r="E37" s="70"/>
      <c r="F37" s="70"/>
      <c r="G37" s="70"/>
      <c r="H37" s="70"/>
      <c r="I37" s="70"/>
      <c r="J37" s="70"/>
      <c r="K37" s="70"/>
      <c r="L37" s="70"/>
      <c r="M37" s="71"/>
    </row>
    <row r="38" spans="1:13" ht="68" x14ac:dyDescent="0.2">
      <c r="A38" s="41">
        <f t="shared" si="0"/>
        <v>36</v>
      </c>
      <c r="B38" s="42" t="s">
        <v>48</v>
      </c>
      <c r="C38" s="42" t="s">
        <v>49</v>
      </c>
      <c r="D38" s="42" t="s">
        <v>50</v>
      </c>
      <c r="E38" s="42"/>
      <c r="F38" s="42"/>
      <c r="G38" s="42"/>
      <c r="H38" s="42"/>
      <c r="I38" s="42"/>
      <c r="J38" s="42"/>
      <c r="K38" s="42"/>
      <c r="L38" s="42"/>
      <c r="M38" s="43"/>
    </row>
    <row r="39" spans="1:13" ht="119" x14ac:dyDescent="0.2">
      <c r="A39" s="44">
        <f t="shared" si="0"/>
        <v>37</v>
      </c>
      <c r="B39" s="45" t="s">
        <v>48</v>
      </c>
      <c r="C39" s="45" t="s">
        <v>49</v>
      </c>
      <c r="D39" s="45" t="s">
        <v>115</v>
      </c>
      <c r="E39" s="45"/>
      <c r="F39" s="45"/>
      <c r="G39" s="45"/>
      <c r="H39" s="45"/>
      <c r="I39" s="45"/>
      <c r="J39" s="45"/>
      <c r="K39" s="45"/>
      <c r="L39" s="45"/>
      <c r="M39" s="46"/>
    </row>
    <row r="40" spans="1:13" ht="68" x14ac:dyDescent="0.2">
      <c r="A40" s="44">
        <f t="shared" si="0"/>
        <v>38</v>
      </c>
      <c r="B40" s="45" t="s">
        <v>48</v>
      </c>
      <c r="C40" s="45" t="s">
        <v>49</v>
      </c>
      <c r="D40" s="45" t="s">
        <v>51</v>
      </c>
      <c r="E40" s="45"/>
      <c r="F40" s="45"/>
      <c r="G40" s="45"/>
      <c r="H40" s="45"/>
      <c r="I40" s="45"/>
      <c r="J40" s="45"/>
      <c r="K40" s="45"/>
      <c r="L40" s="45"/>
      <c r="M40" s="46"/>
    </row>
    <row r="41" spans="1:13" ht="68" x14ac:dyDescent="0.2">
      <c r="A41" s="44">
        <f t="shared" si="0"/>
        <v>39</v>
      </c>
      <c r="B41" s="45" t="s">
        <v>48</v>
      </c>
      <c r="C41" s="45" t="s">
        <v>49</v>
      </c>
      <c r="D41" s="45" t="s">
        <v>52</v>
      </c>
      <c r="E41" s="45"/>
      <c r="F41" s="45"/>
      <c r="G41" s="45"/>
      <c r="H41" s="45"/>
      <c r="I41" s="45"/>
      <c r="J41" s="45"/>
      <c r="K41" s="45"/>
      <c r="L41" s="45"/>
      <c r="M41" s="46"/>
    </row>
    <row r="42" spans="1:13" ht="69" thickBot="1" x14ac:dyDescent="0.25">
      <c r="A42" s="59">
        <f t="shared" si="0"/>
        <v>40</v>
      </c>
      <c r="B42" s="20" t="s">
        <v>48</v>
      </c>
      <c r="C42" s="20" t="s">
        <v>16</v>
      </c>
      <c r="D42" s="20" t="s">
        <v>53</v>
      </c>
      <c r="E42" s="20"/>
      <c r="F42" s="20"/>
      <c r="G42" s="20"/>
      <c r="H42" s="20"/>
      <c r="I42" s="20"/>
      <c r="J42" s="20"/>
      <c r="K42" s="20"/>
      <c r="L42" s="20"/>
      <c r="M42" s="60"/>
    </row>
    <row r="43" spans="1:13" ht="68" x14ac:dyDescent="0.2">
      <c r="A43" s="49">
        <f t="shared" si="0"/>
        <v>41</v>
      </c>
      <c r="B43" s="50" t="s">
        <v>48</v>
      </c>
      <c r="C43" s="50" t="s">
        <v>54</v>
      </c>
      <c r="D43" s="50" t="s">
        <v>116</v>
      </c>
      <c r="E43" s="50"/>
      <c r="F43" s="50"/>
      <c r="G43" s="50"/>
      <c r="H43" s="50"/>
      <c r="I43" s="50"/>
      <c r="J43" s="50"/>
      <c r="K43" s="50"/>
      <c r="L43" s="50"/>
      <c r="M43" s="51"/>
    </row>
    <row r="44" spans="1:13" ht="102" x14ac:dyDescent="0.2">
      <c r="A44" s="52">
        <f t="shared" si="0"/>
        <v>42</v>
      </c>
      <c r="B44" s="53" t="s">
        <v>48</v>
      </c>
      <c r="C44" s="53" t="s">
        <v>54</v>
      </c>
      <c r="D44" s="53" t="s">
        <v>117</v>
      </c>
      <c r="E44" s="53"/>
      <c r="F44" s="53"/>
      <c r="G44" s="53"/>
      <c r="H44" s="53"/>
      <c r="I44" s="53"/>
      <c r="J44" s="53"/>
      <c r="K44" s="53"/>
      <c r="L44" s="53"/>
      <c r="M44" s="54"/>
    </row>
    <row r="45" spans="1:13" ht="86" thickBot="1" x14ac:dyDescent="0.25">
      <c r="A45" s="55">
        <f t="shared" si="0"/>
        <v>43</v>
      </c>
      <c r="B45" s="21" t="s">
        <v>48</v>
      </c>
      <c r="C45" s="21" t="s">
        <v>54</v>
      </c>
      <c r="D45" s="21" t="s">
        <v>138</v>
      </c>
      <c r="E45" s="18"/>
      <c r="F45" s="21"/>
      <c r="G45" s="21"/>
      <c r="H45" s="21"/>
      <c r="I45" s="21"/>
      <c r="J45" s="21"/>
      <c r="K45" s="21"/>
      <c r="L45" s="21"/>
      <c r="M45" s="56"/>
    </row>
    <row r="46" spans="1:13" ht="68" x14ac:dyDescent="0.2">
      <c r="A46" s="72">
        <f t="shared" si="0"/>
        <v>44</v>
      </c>
      <c r="B46" s="73" t="s">
        <v>48</v>
      </c>
      <c r="C46" s="73" t="s">
        <v>55</v>
      </c>
      <c r="D46" s="73" t="s">
        <v>139</v>
      </c>
      <c r="E46" s="73"/>
      <c r="F46" s="73"/>
      <c r="G46" s="73"/>
      <c r="H46" s="73"/>
      <c r="I46" s="73"/>
      <c r="J46" s="73"/>
      <c r="K46" s="73"/>
      <c r="L46" s="73"/>
      <c r="M46" s="74"/>
    </row>
    <row r="47" spans="1:13" ht="136" x14ac:dyDescent="0.2">
      <c r="A47" s="75">
        <f t="shared" si="0"/>
        <v>45</v>
      </c>
      <c r="B47" s="76" t="s">
        <v>48</v>
      </c>
      <c r="C47" s="76" t="s">
        <v>55</v>
      </c>
      <c r="D47" s="76" t="s">
        <v>140</v>
      </c>
      <c r="E47" s="76"/>
      <c r="F47" s="76"/>
      <c r="G47" s="76"/>
      <c r="H47" s="76"/>
      <c r="I47" s="76"/>
      <c r="J47" s="76"/>
      <c r="K47" s="76"/>
      <c r="L47" s="76"/>
      <c r="M47" s="77"/>
    </row>
    <row r="48" spans="1:13" ht="85" x14ac:dyDescent="0.2">
      <c r="A48" s="75">
        <f t="shared" si="0"/>
        <v>46</v>
      </c>
      <c r="B48" s="76" t="s">
        <v>48</v>
      </c>
      <c r="C48" s="76" t="s">
        <v>55</v>
      </c>
      <c r="D48" s="76" t="s">
        <v>118</v>
      </c>
      <c r="E48" s="76"/>
      <c r="F48" s="76"/>
      <c r="G48" s="76"/>
      <c r="H48" s="76"/>
      <c r="I48" s="76"/>
      <c r="J48" s="76"/>
      <c r="K48" s="76"/>
      <c r="L48" s="76"/>
      <c r="M48" s="77"/>
    </row>
    <row r="49" spans="1:13" ht="69" thickBot="1" x14ac:dyDescent="0.25">
      <c r="A49" s="78">
        <f t="shared" si="0"/>
        <v>47</v>
      </c>
      <c r="B49" s="79" t="s">
        <v>130</v>
      </c>
      <c r="C49" s="79" t="s">
        <v>55</v>
      </c>
      <c r="D49" s="80" t="s">
        <v>73</v>
      </c>
      <c r="E49" s="79"/>
      <c r="F49" s="79"/>
      <c r="G49" s="79"/>
      <c r="H49" s="79"/>
      <c r="I49" s="79"/>
      <c r="J49" s="79"/>
      <c r="K49" s="79"/>
      <c r="L49" s="79"/>
      <c r="M49" s="81"/>
    </row>
    <row r="50" spans="1:13" ht="68" x14ac:dyDescent="0.2">
      <c r="A50" s="57">
        <f t="shared" si="0"/>
        <v>48</v>
      </c>
      <c r="B50" s="28" t="s">
        <v>48</v>
      </c>
      <c r="C50" s="28" t="s">
        <v>56</v>
      </c>
      <c r="D50" s="28" t="s">
        <v>119</v>
      </c>
      <c r="E50" s="28"/>
      <c r="F50" s="28"/>
      <c r="G50" s="28"/>
      <c r="H50" s="28"/>
      <c r="I50" s="28"/>
      <c r="J50" s="28"/>
      <c r="K50" s="28"/>
      <c r="L50" s="28"/>
      <c r="M50" s="58"/>
    </row>
    <row r="51" spans="1:13" ht="69" thickBot="1" x14ac:dyDescent="0.25">
      <c r="A51" s="59">
        <f t="shared" si="0"/>
        <v>49</v>
      </c>
      <c r="B51" s="20" t="s">
        <v>48</v>
      </c>
      <c r="C51" s="20" t="s">
        <v>56</v>
      </c>
      <c r="D51" s="20" t="s">
        <v>120</v>
      </c>
      <c r="E51" s="20"/>
      <c r="F51" s="20"/>
      <c r="G51" s="20"/>
      <c r="H51" s="20"/>
      <c r="I51" s="20"/>
      <c r="J51" s="20"/>
      <c r="K51" s="20"/>
      <c r="L51" s="20"/>
      <c r="M51" s="60"/>
    </row>
    <row r="52" spans="1:13" ht="103" thickBot="1" x14ac:dyDescent="0.25">
      <c r="A52" s="29">
        <f t="shared" si="0"/>
        <v>50</v>
      </c>
      <c r="B52" s="30" t="s">
        <v>78</v>
      </c>
      <c r="C52" s="31" t="s">
        <v>74</v>
      </c>
      <c r="D52" s="31" t="s">
        <v>152</v>
      </c>
      <c r="E52" s="27"/>
      <c r="F52" s="27"/>
      <c r="G52" s="27"/>
      <c r="H52" s="27"/>
      <c r="I52" s="27"/>
      <c r="J52" s="27"/>
      <c r="K52" s="27"/>
      <c r="L52" s="27"/>
      <c r="M52" s="32"/>
    </row>
    <row r="53" spans="1:13" ht="80" customHeight="1" x14ac:dyDescent="0.2">
      <c r="E53" s="83" t="s">
        <v>128</v>
      </c>
      <c r="F53" s="92">
        <f>SUM(F3:I52)</f>
        <v>0</v>
      </c>
      <c r="G53" s="92"/>
      <c r="H53" s="92"/>
      <c r="I53" s="92"/>
      <c r="J53" s="92"/>
      <c r="K53" s="92"/>
      <c r="L53" s="93"/>
    </row>
    <row r="54" spans="1:13" ht="77" customHeight="1" thickBot="1" x14ac:dyDescent="0.25">
      <c r="D54" s="33" t="s">
        <v>70</v>
      </c>
      <c r="E54" s="84" t="s">
        <v>126</v>
      </c>
      <c r="F54" s="94">
        <f>F53/200</f>
        <v>0</v>
      </c>
      <c r="G54" s="94"/>
      <c r="H54" s="94"/>
      <c r="I54" s="94"/>
      <c r="J54" s="94"/>
      <c r="K54" s="94"/>
      <c r="L54" s="95"/>
    </row>
  </sheetData>
  <mergeCells count="2">
    <mergeCell ref="F53:L53"/>
    <mergeCell ref="F54:L54"/>
  </mergeCells>
  <pageMargins left="0.25" right="0.25" top="0.75" bottom="0.75" header="0.3" footer="0.3"/>
  <pageSetup paperSize="9" scale="50"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40B1C62FA95F944AD8343858D5036F9" ma:contentTypeVersion="13" ma:contentTypeDescription="Crée un document." ma:contentTypeScope="" ma:versionID="e4a585c92cecd2cd88ff2d72d31ec8e7">
  <xsd:schema xmlns:xsd="http://www.w3.org/2001/XMLSchema" xmlns:xs="http://www.w3.org/2001/XMLSchema" xmlns:p="http://schemas.microsoft.com/office/2006/metadata/properties" xmlns:ns2="5b864daa-fc52-4c0d-8942-3d85c4c3499b" xmlns:ns3="fe5a63b8-03e8-45c2-ae1e-3555797e4c96" targetNamespace="http://schemas.microsoft.com/office/2006/metadata/properties" ma:root="true" ma:fieldsID="24c669dece4d951ee50c24fea1867230" ns2:_="" ns3:_="">
    <xsd:import namespace="5b864daa-fc52-4c0d-8942-3d85c4c3499b"/>
    <xsd:import namespace="fe5a63b8-03e8-45c2-ae1e-3555797e4c96"/>
    <xsd:element name="properties">
      <xsd:complexType>
        <xsd:sequence>
          <xsd:element name="documentManagement">
            <xsd:complexType>
              <xsd:all>
                <xsd:element ref="ns2:lcf76f155ced4ddcb4097134ff3c332f" minOccurs="0"/>
                <xsd:element ref="ns3:TaxCatchAll" minOccurs="0"/>
                <xsd:element ref="ns2:MediaServiceMetadata" minOccurs="0"/>
                <xsd:element ref="ns2:MediaServiceFastMetadata"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3:SharedWithUsers" minOccurs="0"/>
                <xsd:element ref="ns3:SharedWithDetail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b864daa-fc52-4c0d-8942-3d85c4c3499b" elementFormDefault="qualified">
    <xsd:import namespace="http://schemas.microsoft.com/office/2006/documentManagement/types"/>
    <xsd:import namespace="http://schemas.microsoft.com/office/infopath/2007/PartnerControls"/>
    <xsd:element name="lcf76f155ced4ddcb4097134ff3c332f" ma:index="9" nillable="true" ma:taxonomy="true" ma:internalName="lcf76f155ced4ddcb4097134ff3c332f" ma:taxonomyFieldName="MediaServiceImageTags" ma:displayName="Balises d’images" ma:readOnly="false" ma:fieldId="{5cf76f15-5ced-4ddc-b409-7134ff3c332f}" ma:taxonomyMulti="true" ma:sspId="500c3246-98ea-4eab-a6ec-3511a369134e" ma:termSetId="09814cd3-568e-fe90-9814-8d621ff8fb84" ma:anchorId="fba54fb3-c3e1-fe81-a776-ca4b69148c4d" ma:open="true" ma:isKeyword="false">
      <xsd:complexType>
        <xsd:sequence>
          <xsd:element ref="pc:Terms" minOccurs="0" maxOccurs="1"/>
        </xsd:sequence>
      </xsd:complex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e5a63b8-03e8-45c2-ae1e-3555797e4c96"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3d9879fb-5097-44da-a67a-fe0a5b661d0c}" ma:internalName="TaxCatchAll" ma:showField="CatchAllData" ma:web="fe5a63b8-03e8-45c2-ae1e-3555797e4c96">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00E1942-46B5-491C-8758-AA987ABB884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b864daa-fc52-4c0d-8942-3d85c4c3499b"/>
    <ds:schemaRef ds:uri="fe5a63b8-03e8-45c2-ae1e-3555797e4c9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94A884F-437B-43DE-A62B-E00D5D825C9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Entretien avec le patient </vt:lpstr>
      <vt:lpstr>Ent. avec les professionnels</vt:lpstr>
      <vt:lpstr>'Ent. avec les professionnels'!Impression_des_titres</vt:lpstr>
      <vt:lpstr>'Entretien avec le patient '!Impression_des_titres</vt:lpstr>
      <vt:lpstr>'Ent. avec les professionnels'!Zone_d_impression</vt:lpstr>
      <vt:lpstr>'Entretien avec le patient '!Zone_d_impression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Laure Hardouin</cp:lastModifiedBy>
  <cp:lastPrinted>2023-01-25T13:55:35Z</cp:lastPrinted>
  <dcterms:created xsi:type="dcterms:W3CDTF">2023-01-02T10:11:46Z</dcterms:created>
  <dcterms:modified xsi:type="dcterms:W3CDTF">2023-10-19T14:14:21Z</dcterms:modified>
</cp:coreProperties>
</file>